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ТРАФАРЕТ" r:id="rId6"/>
  </sheets>
</workbook>
</file>

<file path=xl/sharedStrings.xml><?xml version="1.0" encoding="utf-8"?>
<sst xmlns="http://schemas.openxmlformats.org/spreadsheetml/2006/main" count="523">
  <si>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</si>
  <si>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</si>
  <si>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4</t>
  </si>
  <si>
    <t>Форма по ОКУД</t>
  </si>
  <si>
    <t>0503317</t>
  </si>
  <si>
    <t>500</t>
  </si>
  <si>
    <t>на </t>
  </si>
  <si>
    <t>01 июля 2024 г.</t>
  </si>
  <si>
    <t>                   Дата</t>
  </si>
  <si>
    <t>01.07.2024</t>
  </si>
  <si>
    <t>КВАРТАЛ</t>
  </si>
  <si>
    <t>Наименование финансового органа: </t>
  </si>
  <si>
    <t>Комитет финансов Маловишерского муниципального района (свод поселений)</t>
  </si>
  <si>
    <t>             по ОКПО</t>
  </si>
  <si>
    <t>Наименование бюджета:</t>
  </si>
  <si>
    <t>             по ОКТМО</t>
  </si>
  <si>
    <t>Периодичность: месячная, квартальная, годовая</t>
  </si>
  <si>
    <t>3</t>
  </si>
  <si>
    <t>Единица измерения:  руб </t>
  </si>
  <si>
    <t>             по ОКЕИ</t>
  </si>
  <si>
    <t>383</t>
  </si>
  <si>
    <t>1. Доходы бюджета</t>
  </si>
  <si>
    <t> Наименование показателя</t>
  </si>
  <si>
    <t>Код стро- ки</t>
  </si>
  <si>
    <t>Код дохода по бюджетной классификации </t>
  </si>
  <si>
    <t>Утвержденные бюджетные назначения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</si>
  <si>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</si>
  <si>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</si>
  <si>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</si>
  <si>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</si>
  <si>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</si>
  <si>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</si>
  <si>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</si>
  <si>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муници-пальных округов</t>
  </si>
  <si>
    <t>бюджеты 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</si>
  <si>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</si>
  <si>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</si>
  <si>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</si>
  <si>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</si>
  <si>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</si>
  <si>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территори- ального государст- венного внебюджетного фонда</t>
  </si>
  <si>
    <t>бюджеты городских округов</t>
  </si>
  <si>
    <t>Доходы бюджета - всего, 
в том числе:</t>
  </si>
  <si>
    <t>010</t>
  </si>
  <si>
    <t>Х</t>
  </si>
  <si>
    <t>х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</si>
  <si>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</si>
  <si>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</si>
  <si>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</si>
  <si>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</si>
  <si>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</si>
  <si>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</si>
  <si>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</si>
  <si>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</si>
  <si>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</si>
  <si>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</si>
  <si>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</si>
  <si>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</si>
  <si>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</si>
  <si>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</si>
  <si>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</si>
  <si>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</si>
  <si>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</si>
  <si>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00010102140010000110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</si>
  <si>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</si>
  <si>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</si>
  <si>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</si>
  <si>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</si>
  <si>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</si>
  <si>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</si>
  <si>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</si>
  <si>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</si>
  <si>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</si>
  <si>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</si>
  <si>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</si>
  <si>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</si>
  <si>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</si>
  <si>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</si>
  <si>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</si>
  <si>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</si>
  <si>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</si>
  <si>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</si>
  <si>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</si>
  <si>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</si>
  <si>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</si>
  <si>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</si>
  <si>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</si>
  <si>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</si>
  <si>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</si>
  <si>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</si>
  <si>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</si>
  <si>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</si>
  <si>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</si>
  <si>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</si>
  <si>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</si>
  <si>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</si>
  <si>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</si>
  <si>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</si>
  <si>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</si>
  <si>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</si>
  <si>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</si>
  <si>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</si>
  <si>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</si>
  <si>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</si>
  <si>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</si>
  <si>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</si>
  <si>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</si>
  <si>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</si>
  <si>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</si>
  <si>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</si>
  <si>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</si>
  <si>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</si>
  <si>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</si>
  <si>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</si>
  <si>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</si>
  <si>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</si>
  <si>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</si>
  <si>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</si>
  <si>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</si>
  <si>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</si>
  <si>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</si>
  <si>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</si>
  <si>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</si>
  <si>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</si>
  <si>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</si>
  <si>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</si>
  <si>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</si>
  <si>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</si>
  <si>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</si>
  <si>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</si>
  <si>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</si>
  <si>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</si>
  <si>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</si>
  <si>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</si>
  <si>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</si>
  <si>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00011109045130000120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</si>
  <si>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</si>
  <si>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</si>
  <si>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</si>
  <si>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</si>
  <si>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</si>
  <si>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</si>
  <si>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городских поселений</t>
  </si>
  <si>
    <t>00011302995130000130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</si>
  <si>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</si>
  <si>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</si>
  <si>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</si>
  <si>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</si>
  <si>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</si>
  <si>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</si>
  <si>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</si>
  <si>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</si>
  <si>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</si>
  <si>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</si>
  <si>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</si>
  <si>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</si>
  <si>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</si>
  <si>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</si>
  <si>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</si>
  <si>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</si>
  <si>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</si>
  <si>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00011406025100000430</t>
  </si>
  <si>
    <t>ШТРАФЫ, САНКЦИИ, ВОЗМЕЩЕНИЕ УЩЕРБА</t>
  </si>
  <si>
    <t>00011600000000000000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</si>
  <si>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</si>
  <si>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</si>
  <si>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</si>
  <si>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</si>
  <si>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</si>
  <si>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00011607010100000140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</si>
  <si>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</si>
  <si>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</si>
  <si>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</si>
  <si>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</si>
  <si>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</si>
  <si>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</si>
  <si>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</si>
  <si>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</si>
  <si>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</si>
  <si>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</si>
  <si>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</si>
  <si>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</si>
  <si>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</si>
  <si>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</si>
  <si>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</si>
  <si>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</si>
  <si>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</si>
  <si>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00020220077130000150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</si>
  <si>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</si>
  <si>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</si>
  <si>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</si>
  <si>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</si>
  <si>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Прочие субсидии</t>
  </si>
  <si>
    <t>00020229999000000150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</si>
  <si>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</si>
  <si>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</si>
  <si>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</si>
  <si>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</si>
  <si>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</si>
  <si>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</si>
  <si>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</si>
  <si>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</si>
  <si>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</si>
  <si>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</si>
  <si>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городских поселений на выполнение передаваемых полномочий субъектов Российской Федерации</t>
  </si>
  <si>
    <t>00020230024130000150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</si>
  <si>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</si>
  <si>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</si>
  <si>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</si>
  <si>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</si>
  <si>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</si>
  <si>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00020235118130000150</t>
  </si>
  <si>
    <t>Иные межбюджетные трансферты</t>
  </si>
  <si>
    <t>00020240000000000150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</si>
  <si>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</si>
  <si>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</si>
  <si>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сельских поселений</t>
  </si>
  <si>
    <t>00020249999100000150</t>
  </si>
  <si>
    <t>Прочие межбюджетные трансферты, передаваемые бюджетам городских поселений</t>
  </si>
  <si>
    <t>00020249999130000150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</si>
  <si>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</si>
  <si>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</si>
  <si>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</si>
  <si>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</si>
  <si>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</si>
  <si>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2. Расходы бюджета</t>
  </si>
  <si>
    <t>Форма 0503317  с.3</t>
  </si>
  <si>
    <t>Форма 0503317  с.4</t>
  </si>
  <si>
    <t>Код расхода по бюджетной классификации </t>
  </si>
  <si>
    <t>Расходы бюджета - всего, 
в том числе:</t>
  </si>
  <si>
    <t>200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</si>
  <si>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</si>
  <si>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</si>
  <si>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</si>
  <si>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</si>
  <si>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</si>
  <si>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</si>
  <si>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</si>
  <si>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	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	</t>
  </si>
  <si>
    <t>100</t>
  </si>
  <si>
    <t>i3_00001020000000000100</t>
  </si>
  <si>
    <t>	Расходы на выплаты персоналу государственных (муниципальных) органов	</t>
  </si>
  <si>
    <t>120</t>
  </si>
  <si>
    <t>i3_00001020000000000120</t>
  </si>
  <si>
    <t>	Фонд оплаты труда государственных (муниципальных) органов	</t>
  </si>
  <si>
    <t>121</t>
  </si>
  <si>
    <t>	Иные выплаты персоналу государственных (муниципальных) органов, за исключением фонда оплаты труда	</t>
  </si>
  <si>
    <t>122</t>
  </si>
  <si>
    <t>	Взносы по обязательному социальному страхованию на выплаты денежного содержания и иные выплаты работникам государственных (муниципальных) органов	</t>
  </si>
  <si>
    <t>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</si>
  <si>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</si>
  <si>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</si>
  <si>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</si>
  <si>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</si>
  <si>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</si>
  <si>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	Закупка товаров, работ и услуг для обеспечения государственных (муниципальных) нужд	</t>
  </si>
  <si>
    <t>i3_00001040000000000200</t>
  </si>
  <si>
    <t>	Иные закупки товаров, работ и услуг для обеспечения государственных (муниципальных) нужд	</t>
  </si>
  <si>
    <t>240</t>
  </si>
  <si>
    <t>i3_00001040000000000240</t>
  </si>
  <si>
    <t>	Закупка товаров, работ и услуг в сфере информационно-коммуникационных технологий	</t>
  </si>
  <si>
    <t>242</t>
  </si>
  <si>
    <t>	Прочая закупка товаров, работ и услуг	</t>
  </si>
  <si>
    <t>244</t>
  </si>
  <si>
    <t>	Закупка энергетических ресурсов	</t>
  </si>
  <si>
    <t>247</t>
  </si>
  <si>
    <t>	Иные бюджетные ассигнования	</t>
  </si>
  <si>
    <t>800</t>
  </si>
  <si>
    <t>i3_00001040000000000800</t>
  </si>
  <si>
    <t>	Уплата налогов, сборов и иных платежей	</t>
  </si>
  <si>
    <t>850</t>
  </si>
  <si>
    <t>i3_00001040000000000850</t>
  </si>
  <si>
    <t>	Уплата налога на имущество организаций и земельного налога	</t>
  </si>
  <si>
    <t>851</t>
  </si>
  <si>
    <t>	Уплата прочих налогов, сборов	</t>
  </si>
  <si>
    <t>852</t>
  </si>
  <si>
    <t>	Уплата иных платежей	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</si>
  <si>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</si>
  <si>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</si>
  <si>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</si>
  <si>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</si>
  <si>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i3_00001060000000000200</t>
  </si>
  <si>
    <t>i3_00001060000000000240</t>
  </si>
  <si>
    <t>	Межбюджетные трансферты	</t>
  </si>
  <si>
    <t>i3_00001060000000000500</t>
  </si>
  <si>
    <t>	Иные межбюджетные трансферты	</t>
  </si>
  <si>
    <t>540</t>
  </si>
  <si>
    <t>Обеспечение проведения выборов и референдумов</t>
  </si>
  <si>
    <t>00001070000000000</t>
  </si>
  <si>
    <t>i2_00001070000000000000</t>
  </si>
  <si>
    <t>i3_00001070000000000200</t>
  </si>
  <si>
    <t>i3_00001070000000000240</t>
  </si>
  <si>
    <t>Резервные фонды</t>
  </si>
  <si>
    <t>00001110000000000</t>
  </si>
  <si>
    <t>i2_00001110000000000000</t>
  </si>
  <si>
    <t>i3_00001110000000000800</t>
  </si>
  <si>
    <t>	Резервные средства	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</si>
  <si>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</si>
  <si>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</si>
  <si>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</si>
  <si>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</si>
  <si>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</si>
  <si>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i3_00001130000000000120</t>
  </si>
  <si>
    <t>	Иные выплаты государственных (муниципальных) органов привлекаемым лицам	</t>
  </si>
  <si>
    <t>123</t>
  </si>
  <si>
    <t>i3_00001130000000000200</t>
  </si>
  <si>
    <t>i3_00001130000000000240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</si>
  <si>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</si>
  <si>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</si>
  <si>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</si>
  <si>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</si>
  <si>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</si>
  <si>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</si>
  <si>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</si>
  <si>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</si>
  <si>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</si>
  <si>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</si>
  <si>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</si>
  <si>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</si>
  <si>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</si>
  <si>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</si>
  <si>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</si>
  <si>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</si>
  <si>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</si>
  <si>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</si>
  <si>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</si>
  <si>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</si>
  <si>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</si>
  <si>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</si>
  <si>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</si>
  <si>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i3_00003140000000000100</t>
  </si>
  <si>
    <t>i3_00003140000000000120</t>
  </si>
  <si>
    <t>i3_00003140000000000200</t>
  </si>
  <si>
    <t>i3_00003140000000000240</t>
  </si>
  <si>
    <t>НАЦИОНАЛЬНАЯ ЭКОНОМИКА</t>
  </si>
  <si>
    <t>00004000000000000</t>
  </si>
  <si>
    <t>i1_00004000000000000000</t>
  </si>
  <si>
    <t>Транспорт</t>
  </si>
  <si>
    <t>00004080000000000</t>
  </si>
  <si>
    <t>i2_00004080000000000000</t>
  </si>
  <si>
    <t>i3_00004080000000000200</t>
  </si>
  <si>
    <t>i3_00004080000000000240</t>
  </si>
  <si>
    <t>i3_00004080000000000500</t>
  </si>
  <si>
    <t>i3_00004080000000000800</t>
  </si>
  <si>
    <t>	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	</t>
  </si>
  <si>
    <t>810</t>
  </si>
  <si>
    <t>i3_00004080000000000810</t>
  </si>
  <si>
    <t>	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	</t>
  </si>
  <si>
    <t>811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</si>
  <si>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</si>
  <si>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</si>
  <si>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</si>
  <si>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</si>
  <si>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</si>
  <si>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	Закупка товаров, работ и услуг в целях капитального ремонта государственного (муниципального) имущества	</t>
  </si>
  <si>
    <t>243</t>
  </si>
  <si>
    <t>i3_00004090000000000500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</si>
  <si>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</si>
  <si>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</si>
  <si>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</si>
  <si>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</si>
  <si>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</si>
  <si>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</si>
  <si>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</si>
  <si>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</si>
  <si>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</si>
  <si>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</si>
  <si>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</si>
  <si>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</si>
  <si>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</si>
  <si>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i3_00005010000000000500</t>
  </si>
  <si>
    <t>i3_00005010000000000800</t>
  </si>
  <si>
    <t>i3_00005010000000000810</t>
  </si>
  <si>
    <t>	Исполнение судебных актов	</t>
  </si>
  <si>
    <t>830</t>
  </si>
  <si>
    <t>i3_00005010000000000830</t>
  </si>
  <si>
    <t>	Исполнение судебных актов Российской Федерации и мировых соглашений по возмещению причиненного вреда	</t>
  </si>
  <si>
    <t>831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</si>
  <si>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</si>
  <si>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</si>
  <si>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</si>
  <si>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</si>
  <si>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</si>
  <si>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i3_00005020000000000500</t>
  </si>
  <si>
    <t>i3_00005020000000000800</t>
  </si>
  <si>
    <t>i3_00005020000000000810</t>
  </si>
  <si>
    <t>i3_00005020000000000850</t>
  </si>
  <si>
    <t>Благоустройство</t>
  </si>
  <si>
    <t>00005030000000000</t>
  </si>
  <si>
    <t>i2_00005030000000000000</t>
  </si>
  <si>
    <t>i3_00005030000000000200</t>
  </si>
  <si>
    <t>i3_00005030000000000240</t>
  </si>
  <si>
    <t>	Социальное обеспечение и иные выплаты населению	</t>
  </si>
  <si>
    <t>300</t>
  </si>
  <si>
    <t>i3_00005030000000000300</t>
  </si>
  <si>
    <t>	Премии и гранты	</t>
  </si>
  <si>
    <t>350</t>
  </si>
  <si>
    <t>i3_00005030000000000800</t>
  </si>
  <si>
    <t>i3_00005030000000000830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</si>
  <si>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</si>
  <si>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</si>
  <si>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</si>
  <si>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</si>
  <si>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</si>
  <si>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</si>
  <si>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</si>
  <si>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</si>
  <si>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</si>
  <si>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</si>
  <si>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</si>
  <si>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</si>
  <si>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Молодежная политика</t>
  </si>
  <si>
    <t>00007070000000000</t>
  </si>
  <si>
    <t>i2_00007070000000000000</t>
  </si>
  <si>
    <t>i3_00007070000000000500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</si>
  <si>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</si>
  <si>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</si>
  <si>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</si>
  <si>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</si>
  <si>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</si>
  <si>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</si>
  <si>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i3_00008010000000000500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</si>
  <si>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</si>
  <si>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</si>
  <si>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</si>
  <si>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</si>
  <si>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</si>
  <si>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</si>
  <si>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</si>
  <si>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	Публичные нормативные социальные выплаты гражданам	</t>
  </si>
  <si>
    <t>310</t>
  </si>
  <si>
    <t>i3_00010010000000000310</t>
  </si>
  <si>
    <t>	Иные пенсии, социальные доплаты к пенсиям	</t>
  </si>
  <si>
    <t>312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</si>
  <si>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</si>
  <si>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</si>
  <si>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</si>
  <si>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</si>
  <si>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</si>
  <si>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</si>
  <si>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i3_00011010000000000500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</si>
  <si>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</si>
  <si>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</si>
  <si>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</si>
  <si>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</si>
  <si>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</si>
  <si>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</si>
  <si>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	Обслуживание государственного (муниципального) долга	</t>
  </si>
  <si>
    <t>700</t>
  </si>
  <si>
    <t>i3_00013010000000000700</t>
  </si>
  <si>
    <t>	Обслуживание муниципального долга	</t>
  </si>
  <si>
    <t>730</t>
  </si>
  <si>
    <t>Результат исполнения бюджета (дефицит / профицит)</t>
  </si>
  <si>
    <t>3. Источники финансирования дефицита бюджета</t>
  </si>
  <si>
    <t>Форма 0503317  с.5</t>
  </si>
  <si>
    <t>Форма 0503317  с.6</t>
  </si>
  <si>
    <t>Код источника финансирования по бюджетной классификации </t>
  </si>
  <si>
    <t>Источники финансирования дефицита бюджетов - всего</t>
  </si>
  <si>
    <t>     в том числе:</t>
  </si>
  <si>
    <t>источники внутреннего финансирования
из них:</t>
  </si>
  <si>
    <t>520</t>
  </si>
  <si>
    <t>ИСТОЧНИКИ ВНУТРЕННЕГО ФИНАНСИРОВАНИЯ ДЕФИЦИТОВ БЮДЖЕТОВ</t>
  </si>
  <si>
    <t>00001000000000000000</t>
  </si>
  <si>
    <t>Кредиты кредитных организаций в валюте Российской Федерации</t>
  </si>
  <si>
    <t>00001020000000000000</t>
  </si>
  <si>
    <t>Привлечение кредитов от кредитных организаций в валюте Российской Федерации</t>
  </si>
  <si>
    <t>00001020000000000700</t>
  </si>
  <si>
    <t>Привлечение городскими поселениями кредитов от кредитных организаций в валюте Российской Федерации</t>
  </si>
  <si>
    <t>00001020000130000710</t>
  </si>
  <si>
    <t>Бюджетные кредиты из других бюджетов бюджетной системы Российской Федерации</t>
  </si>
  <si>
    <t>00001030000000000000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</si>
  <si>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</si>
  <si>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</si>
  <si>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</si>
  <si>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00001030100000000700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</si>
  <si>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</si>
  <si>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00001030100000000800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</si>
  <si>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</si>
  <si>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00001030100130000710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</si>
  <si>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</si>
  <si>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00001030100130000810</t>
  </si>
  <si>
    <t>источники внешнего финансирования
из них: </t>
  </si>
  <si>
    <t>620</t>
  </si>
  <si>
    <t>источники внешнего финансирования
из них:</t>
  </si>
  <si>
    <t>изменение остатков средств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</si>
  <si>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</si>
  <si>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</si>
  <si>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</si>
  <si>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</si>
  <si>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остатков средств, всего
    в том числе: </t>
  </si>
  <si>
    <t>710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</si>
  <si>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</si>
  <si>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</si>
  <si>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</si>
  <si>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</si>
  <si>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</si>
  <si>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</si>
  <si>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</si>
  <si>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</si>
  <si>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</si>
  <si>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</si>
  <si>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
    в том числе:</t>
  </si>
  <si>
    <t>720</t>
  </si>
  <si>
    <t>Уменьшение остатков средств бюджетов</t>
  </si>
  <si>
    <t>00001050000000000600</t>
  </si>
  <si>
    <t>Уменьшение прочих остатков средств бюджетов</t>
  </si>
  <si>
    <t>00001050200000000600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</si>
  <si>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</si>
  <si>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</si>
  <si>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сельских поселений</t>
  </si>
  <si>
    <t>00001050201100000610</t>
  </si>
  <si>
    <t>Уменьшение прочих остатков денежных средств бюджетов городских поселений</t>
  </si>
  <si>
    <t>00001050201130000610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</si>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</sst>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/>
  <fonts count="16">
    <font>
      <sz val="11.00000000"/>
      <color rgb="FF000000"/>
      <name val="Calibri"/>
    </font>
    <font>
      <b/>
      <sz val="8.00000000"/>
      <color rgb="FF000000"/>
      <name val="Arial Cyr"/>
    </font>
    <font>
      <b/>
      <sz val="12.00000000"/>
      <color rgb="FF000000"/>
      <name val="Arial Cyr"/>
    </font>
    <font>
      <b/>
      <sz val="10.00000000"/>
      <color rgb="FF000000"/>
      <name val="Arial Cyr"/>
    </font>
    <font>
      <b/>
      <sz val="11.00000000"/>
      <color rgb="FF000000"/>
      <name val="Arial Cyr"/>
    </font>
    <font>
      <sz val="9.00000000"/>
      <color rgb="FF000000"/>
      <name val="Arial Cyr"/>
    </font>
    <font>
      <sz val="8.00000000"/>
      <color rgb="FF000000"/>
      <name val="Arial Cyr"/>
    </font>
    <font>
      <sz val="6.00000000"/>
      <color rgb="FF000000"/>
      <name val="Arial Cyr"/>
    </font>
    <font>
      <sz val="10.00000000"/>
      <color rgb="FF000000"/>
      <name val="Arial Cyr"/>
    </font>
    <font>
      <sz val="11.00000000"/>
      <color rgb="FF000000"/>
      <name val="Arial Cyr"/>
    </font>
    <font>
      <sz val="7.00000000"/>
      <color rgb="FF000000"/>
      <name val="Arial Cyr"/>
    </font>
    <font>
      <sz val="8.00000000"/>
      <color rgb="FF000000"/>
      <name val="Calibri"/>
    </font>
    <font>
      <sz val="12.00000000"/>
      <color rgb="FF000000"/>
      <name val="Arial Cyr"/>
    </font>
    <font>
      <i/>
      <sz val="12.00000000"/>
      <color rgb="FF000000"/>
      <name val="Arial Cyr"/>
    </font>
    <font>
      <i/>
      <sz val="8.00000000"/>
      <color rgb="FF000000"/>
      <name val="Arial Cyr"/>
    </font>
    <font>
      <b/>
      <i/>
      <sz val="8.00000000"/>
      <color rgb="FF000000"/>
      <name val="Arial Cyr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CCFF"/>
      </patternFill>
    </fill>
    <fill>
      <patternFill patternType="solid">
        <fgColor rgb="FFCCFFCC"/>
      </patternFill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CCFFFF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borderId="0" fillId="0" fontId="0" numFmtId="0"/>
  </cellStyleXfs>
  <cellXfs count="237">
    <xf xfId="0" borderId="0" fillId="0" fontId="0" numFmtId="0"/>
    <xf xfId="0" borderId="0" fillId="0" fontId="1" numFmtId="49" applyFont="1" applyNumberFormat="1" applyAlignment="1">
      <alignment wrapText="1" horizontal="center"/>
    </xf>
    <xf xfId="0" borderId="0" fillId="0" fontId="2" numFmtId="0" applyFont="1" applyAlignment="1">
      <alignment wrapText="1" horizontal="center"/>
    </xf>
    <xf xfId="0" borderId="0" fillId="0" fontId="2" numFmtId="0" applyFont="1" applyAlignment="1">
      <alignment wrapText="1"/>
    </xf>
    <xf xfId="0" borderId="1" fillId="0" fontId="2" numFmtId="0" applyFont="1" applyBorder="1" applyAlignment="1">
      <alignment wrapText="1"/>
    </xf>
    <xf xfId="0" borderId="0" fillId="0" fontId="3" numFmtId="0" applyFont="1" applyAlignment="1">
      <alignment horizontal="centerContinuous"/>
    </xf>
    <xf xfId="0" borderId="0" fillId="0" fontId="0" numFmtId="49" applyNumberFormat="1"/>
    <xf xfId="0" borderId="0" fillId="0" fontId="4" numFmtId="49" applyFont="1" applyNumberFormat="1" applyAlignment="1">
      <alignment horizontal="centerContinuous"/>
    </xf>
    <xf xfId="0" borderId="2" fillId="0" fontId="2" numFmtId="0" applyFont="1" applyBorder="1" applyAlignment="1">
      <alignment wrapText="1"/>
    </xf>
    <xf xfId="0" borderId="3" fillId="0" fontId="5" numFmtId="0" applyFont="1" applyBorder="1" applyAlignment="1">
      <alignment horizontal="center"/>
    </xf>
    <xf xfId="0" borderId="4" fillId="0" fontId="4" numFmtId="49" applyFont="1" applyBorder="1" applyNumberFormat="1" applyAlignment="1">
      <alignment horizontal="centerContinuous"/>
    </xf>
    <xf xfId="0" borderId="0" fillId="0" fontId="6" numFmtId="49" applyFont="1" applyNumberFormat="1" applyAlignment="1">
      <alignment horizontal="left"/>
    </xf>
    <xf xfId="0" borderId="0" fillId="0" fontId="7" numFmtId="0" applyFont="1" applyAlignment="1">
      <alignment horizontal="center" vertical="top"/>
    </xf>
    <xf xfId="0" borderId="0" fillId="0" fontId="7" numFmtId="49" applyFont="1" applyNumberFormat="1" applyAlignment="1">
      <alignment horizontal="center" vertical="top"/>
    </xf>
    <xf xfId="0" borderId="5" fillId="0" fontId="5" numFmtId="49" applyFont="1" applyBorder="1" applyNumberFormat="1" applyAlignment="1">
      <alignment indent="1" horizontal="right"/>
    </xf>
    <xf xfId="0" borderId="6" fillId="0" fontId="8" numFmtId="49" applyFont="1" applyBorder="1" applyNumberFormat="1" applyAlignment="1">
      <alignment horizontal="center"/>
    </xf>
    <xf xfId="0" borderId="7" fillId="0" fontId="6" numFmtId="49" applyFont="1" applyBorder="1" applyNumberFormat="1" applyAlignment="1">
      <alignment horizontal="left"/>
    </xf>
    <xf xfId="0" borderId="0" fillId="0" fontId="6" numFmtId="49" applyFont="1" applyNumberFormat="1" applyAlignment="1">
      <alignment horizontal="right"/>
    </xf>
    <xf xfId="0" borderId="0" fillId="0" fontId="5" numFmtId="49" applyFont="1" applyNumberFormat="1" applyAlignment="1">
      <alignment indent="1" horizontal="right"/>
    </xf>
    <xf xfId="0" borderId="0" fillId="0" fontId="6" numFmtId="49" applyFont="1" applyNumberFormat="1" applyAlignment="1">
      <alignment horizontal="centerContinuous"/>
    </xf>
    <xf xfId="0" borderId="0" fillId="0" fontId="6" numFmtId="0" applyFont="1" applyAlignment="1">
      <alignment horizontal="centerContinuous"/>
    </xf>
    <xf xfId="0" borderId="0" fillId="0" fontId="8" numFmtId="0" applyFont="1"/>
    <xf xfId="0" borderId="0" fillId="0" fontId="8" numFmtId="0" applyFont="1" applyAlignment="1">
      <alignment horizontal="right"/>
    </xf>
    <xf xfId="0" borderId="1" fillId="0" fontId="8" numFmtId="0" applyFont="1" applyBorder="1" applyAlignment="1">
      <alignment horizontal="center"/>
    </xf>
    <xf xfId="0" borderId="5" fillId="0" fontId="5" numFmtId="0" applyFont="1" applyBorder="1" applyAlignment="1">
      <alignment indent="1" horizontal="right"/>
    </xf>
    <xf xfId="0" borderId="8" fillId="0" fontId="5" numFmtId="14" applyFont="1" applyBorder="1" applyNumberFormat="1" applyAlignment="1" applyProtection="1">
      <alignment horizontal="center"/>
      <protection locked="0"/>
    </xf>
    <xf xfId="0" borderId="7" fillId="0" fontId="6" numFmtId="49" applyFont="1" applyBorder="1" applyNumberFormat="1" applyAlignment="1">
      <alignment horizontal="centerContinuous"/>
    </xf>
    <xf xfId="0" borderId="0" fillId="0" fontId="6" numFmtId="0" applyFont="1" applyAlignment="1">
      <alignment horizontal="right"/>
    </xf>
    <xf xfId="0" borderId="0" fillId="0" fontId="5" numFmtId="0" applyFont="1" applyAlignment="1">
      <alignment indent="1" horizontal="right"/>
    </xf>
    <xf xfId="0" borderId="0" fillId="0" fontId="5" numFmtId="49" applyFont="1" applyNumberFormat="1" applyAlignment="1">
      <alignment horizontal="left"/>
    </xf>
    <xf xfId="0" borderId="0" fillId="0" fontId="6" numFmtId="0" applyFont="1" applyAlignment="1">
      <alignment horizontal="left"/>
    </xf>
    <xf xfId="0" borderId="0" fillId="0" fontId="6" numFmtId="49" applyFont="1" applyNumberFormat="1"/>
    <xf xfId="0" borderId="9" fillId="0" fontId="6" numFmtId="49" applyFont="1" applyBorder="1" applyNumberFormat="1"/>
    <xf xfId="0" borderId="10" fillId="0" fontId="5" numFmtId="0" applyFont="1" applyBorder="1"/>
    <xf xfId="0" borderId="7" fillId="0" fontId="5" numFmtId="49" applyFont="1" applyBorder="1" applyNumberFormat="1" applyAlignment="1">
      <alignment horizontal="left"/>
    </xf>
    <xf xfId="0" borderId="0" fillId="0" fontId="0" numFmtId="49" applyNumberFormat="1" applyAlignment="1">
      <alignment horizontal="right"/>
    </xf>
    <xf xfId="0" borderId="0" fillId="0" fontId="5" numFmtId="0" applyFont="1" applyAlignment="1">
      <alignment horizontal="left"/>
    </xf>
    <xf xfId="0" borderId="1" fillId="0" fontId="9" numFmtId="0" applyFont="1" applyBorder="1" applyAlignment="1" applyProtection="1">
      <alignment wrapText="1" horizontal="center"/>
      <protection locked="0"/>
    </xf>
    <xf xfId="0" borderId="11" fillId="0" fontId="5" numFmtId="49" applyFont="1" applyBorder="1" applyNumberFormat="1" applyAlignment="1" applyProtection="1">
      <alignment horizontal="center"/>
      <protection locked="0"/>
    </xf>
    <xf xfId="0" borderId="7" fillId="0" fontId="0" numFmtId="49" applyBorder="1" applyNumberFormat="1"/>
    <xf xfId="0" borderId="0" fillId="0" fontId="5" numFmtId="0" applyFont="1"/>
    <xf xfId="0" borderId="0" fillId="0" fontId="9" numFmtId="0" applyFont="1" applyAlignment="1" applyProtection="1">
      <alignment wrapText="1" horizontal="center"/>
      <protection locked="0"/>
    </xf>
    <xf xfId="0" borderId="12" fillId="0" fontId="9" numFmtId="0" applyFont="1" applyBorder="1" applyAlignment="1" applyProtection="1">
      <alignment horizontal="center"/>
      <protection locked="0"/>
    </xf>
    <xf xfId="0" borderId="8" fillId="0" fontId="5" numFmtId="49" applyFont="1" applyBorder="1" applyNumberFormat="1" applyAlignment="1" applyProtection="1">
      <alignment horizontal="center"/>
      <protection locked="0"/>
    </xf>
    <xf xfId="0" borderId="9" fillId="0" fontId="5" numFmtId="0" applyFont="1" applyBorder="1" applyAlignment="1">
      <alignment horizontal="left"/>
    </xf>
    <xf xfId="0" borderId="8" fillId="0" fontId="5" numFmtId="0" applyFont="1" applyBorder="1"/>
    <xf xfId="0" borderId="0" fillId="0" fontId="0" numFmtId="0" applyAlignment="1">
      <alignment horizontal="left"/>
    </xf>
    <xf xfId="0" borderId="13" fillId="0" fontId="8" numFmtId="49" applyFont="1" applyBorder="1" applyNumberFormat="1" applyAlignment="1">
      <alignment horizontal="center"/>
    </xf>
    <xf xfId="0" borderId="14" fillId="0" fontId="8" numFmtId="49" applyFont="1" applyBorder="1" applyNumberFormat="1" applyAlignment="1">
      <alignment horizontal="center"/>
    </xf>
    <xf xfId="0" borderId="0" fillId="0" fontId="4" numFmtId="0" applyFont="1"/>
    <xf xfId="0" borderId="0" fillId="0" fontId="4" numFmtId="0" applyFont="1" applyAlignment="1">
      <alignment horizontal="center"/>
    </xf>
    <xf xfId="0" borderId="1" fillId="0" fontId="0" numFmtId="49" applyBorder="1" applyNumberFormat="1" applyAlignment="1">
      <alignment horizontal="left"/>
    </xf>
    <xf xfId="0" borderId="1" fillId="0" fontId="0" numFmtId="0" applyBorder="1" applyAlignment="1">
      <alignment horizontal="left"/>
    </xf>
    <xf xfId="0" borderId="1" fillId="0" fontId="0" numFmtId="49" applyBorder="1" applyNumberFormat="1"/>
    <xf xfId="0" borderId="15" fillId="0" fontId="8" numFmtId="49" applyFont="1" applyBorder="1" applyNumberFormat="1" applyAlignment="1">
      <alignment wrapText="1" horizontal="center" vertical="center"/>
    </xf>
    <xf xfId="0" borderId="16" fillId="0" fontId="5" numFmtId="0" applyFont="1" applyBorder="1" applyAlignment="1">
      <alignment wrapText="1" horizontal="center" vertical="center"/>
    </xf>
    <xf xfId="0" borderId="16" fillId="0" fontId="8" numFmtId="49" applyFont="1" applyBorder="1" applyNumberFormat="1" applyAlignment="1">
      <alignment wrapText="1" horizontal="center" vertical="center"/>
    </xf>
    <xf xfId="0" borderId="17" fillId="0" fontId="8" numFmtId="49" applyFont="1" applyBorder="1" applyNumberFormat="1" applyAlignment="1">
      <alignment wrapText="1" horizontal="center" vertical="center"/>
    </xf>
    <xf xfId="0" borderId="12" fillId="0" fontId="8" numFmtId="49" applyFont="1" applyBorder="1" applyNumberFormat="1" applyAlignment="1">
      <alignment wrapText="1" horizontal="center" vertical="center"/>
    </xf>
    <xf xfId="0" borderId="17" fillId="0" fontId="8" numFmtId="49" applyFont="1" applyBorder="1" applyNumberFormat="1" applyAlignment="1">
      <alignment horizontal="center" vertical="center"/>
    </xf>
    <xf xfId="0" borderId="12" fillId="0" fontId="8" numFmtId="49" applyFont="1" applyBorder="1" applyNumberFormat="1" applyAlignment="1">
      <alignment horizontal="center" vertical="center"/>
    </xf>
    <xf xfId="0" borderId="18" fillId="0" fontId="8" numFmtId="49" applyFont="1" applyBorder="1" applyNumberFormat="1" applyAlignment="1">
      <alignment wrapText="1" horizontal="center" vertical="center"/>
    </xf>
    <xf xfId="0" borderId="19" fillId="0" fontId="5" numFmtId="0" applyFont="1" applyBorder="1" applyAlignment="1">
      <alignment wrapText="1" horizontal="center" vertical="center"/>
    </xf>
    <xf xfId="0" borderId="19" fillId="0" fontId="8" numFmtId="49" applyFont="1" applyBorder="1" applyNumberFormat="1" applyAlignment="1">
      <alignment wrapText="1" horizontal="center" vertical="center"/>
    </xf>
    <xf xfId="0" borderId="16" fillId="0" fontId="6" numFmtId="49" applyFont="1" applyBorder="1" applyNumberFormat="1" applyAlignment="1">
      <alignment wrapText="1" horizontal="center" vertical="center"/>
    </xf>
    <xf xfId="0" borderId="16" fillId="0" fontId="6" numFmtId="0" applyFont="1" applyBorder="1" applyAlignment="1">
      <alignment wrapText="1" horizontal="center" vertical="center"/>
    </xf>
    <xf xfId="0" borderId="17" fillId="0" fontId="6" numFmtId="49" applyFont="1" applyBorder="1" applyNumberFormat="1" applyAlignment="1">
      <alignment wrapText="1" horizontal="center" vertical="center"/>
    </xf>
    <xf xfId="0" borderId="20" fillId="0" fontId="8" numFmtId="49" applyFont="1" applyBorder="1" applyNumberFormat="1" applyAlignment="1">
      <alignment wrapText="1" horizontal="center" vertical="center"/>
    </xf>
    <xf xfId="0" borderId="21" fillId="0" fontId="5" numFmtId="0" applyFont="1" applyBorder="1" applyAlignment="1">
      <alignment wrapText="1" horizontal="center" vertical="center"/>
    </xf>
    <xf xfId="0" borderId="21" fillId="0" fontId="8" numFmtId="49" applyFont="1" applyBorder="1" applyNumberFormat="1" applyAlignment="1">
      <alignment wrapText="1" horizontal="center" vertical="center"/>
    </xf>
    <xf xfId="0" borderId="15" fillId="0" fontId="6" numFmtId="49" applyFont="1" applyBorder="1" applyNumberFormat="1" applyAlignment="1">
      <alignment horizontal="center" vertical="center"/>
    </xf>
    <xf xfId="0" borderId="3" fillId="0" fontId="6" numFmtId="0" applyFont="1" applyBorder="1" applyAlignment="1">
      <alignment horizontal="center" vertical="center"/>
    </xf>
    <xf xfId="0" borderId="3" fillId="0" fontId="6" numFmtId="49" applyFont="1" applyBorder="1" applyNumberFormat="1" applyAlignment="1">
      <alignment horizontal="center" vertical="center"/>
    </xf>
    <xf xfId="0" borderId="22" fillId="0" fontId="6" numFmtId="49" applyFont="1" applyBorder="1" applyNumberFormat="1" applyAlignment="1">
      <alignment horizontal="center" vertical="center"/>
    </xf>
    <xf xfId="0" borderId="23" fillId="0" fontId="6" numFmtId="49" applyFont="1" applyBorder="1" applyNumberFormat="1" applyAlignment="1">
      <alignment horizontal="center" vertical="center"/>
    </xf>
    <xf xfId="0" borderId="24" fillId="0" fontId="6" numFmtId="49" applyFont="1" applyBorder="1" applyNumberFormat="1" applyAlignment="1">
      <alignment horizontal="center" vertical="center"/>
    </xf>
    <xf xfId="0" borderId="16" fillId="0" fontId="6" numFmtId="49" applyFont="1" applyBorder="1" applyNumberFormat="1" applyAlignment="1">
      <alignment horizontal="center" vertical="center"/>
    </xf>
    <xf xfId="0" borderId="22" fillId="0" fontId="6" numFmtId="0" applyFont="1" applyBorder="1" applyAlignment="1">
      <alignment horizontal="center" vertical="center"/>
    </xf>
    <xf xfId="0" borderId="25" fillId="2" fontId="6" numFmtId="49" applyFont="1" applyBorder="1" applyFill="1" applyNumberFormat="1" applyAlignment="1">
      <alignment wrapText="1" horizontal="left"/>
    </xf>
    <xf xfId="0" borderId="26" fillId="2" fontId="6" numFmtId="49" applyFont="1" applyBorder="1" applyFill="1" applyNumberFormat="1" applyAlignment="1">
      <alignment wrapText="1" horizontal="center"/>
    </xf>
    <xf xfId="0" borderId="27" fillId="2" fontId="6" numFmtId="49" applyFont="1" applyBorder="1" applyFill="1" applyNumberFormat="1" applyAlignment="1">
      <alignment horizontal="center" vertical="center"/>
    </xf>
    <xf xfId="0" borderId="28" fillId="2" fontId="6" numFmtId="49" applyFont="1" applyBorder="1" applyFill="1" applyNumberFormat="1" applyAlignment="1">
      <alignment horizontal="center" vertical="center"/>
    </xf>
    <xf xfId="0" borderId="29" fillId="2" fontId="6" numFmtId="49" applyFont="1" applyBorder="1" applyFill="1" applyNumberFormat="1" applyAlignment="1">
      <alignment horizontal="center" vertical="center"/>
    </xf>
    <xf xfId="0" borderId="30" fillId="2" fontId="6" numFmtId="49" applyFont="1" applyBorder="1" applyFill="1" applyNumberFormat="1" applyAlignment="1">
      <alignment horizontal="center" vertical="center"/>
    </xf>
    <xf xfId="0" borderId="27" fillId="3" fontId="6" numFmtId="4" applyFont="1" applyBorder="1" applyFill="1" applyNumberFormat="1" applyAlignment="1">
      <alignment horizontal="center"/>
    </xf>
    <xf xfId="0" borderId="31" fillId="2" fontId="6" numFmtId="49" applyFont="1" applyBorder="1" applyFill="1" applyNumberFormat="1" applyAlignment="1">
      <alignment wrapText="1" horizontal="left"/>
    </xf>
    <xf xfId="0" borderId="32" fillId="3" fontId="6" numFmtId="4" applyFont="1" applyBorder="1" applyFill="1" applyNumberFormat="1" applyAlignment="1">
      <alignment horizontal="center"/>
    </xf>
    <xf xfId="0" borderId="7" fillId="0" fontId="0" numFmtId="0" applyBorder="1"/>
    <xf xfId="0" borderId="33" fillId="4" fontId="10" numFmtId="0" applyFont="1" applyBorder="1" applyFill="1" applyAlignment="1">
      <alignment wrapText="1" horizontal="left" vertical="top"/>
    </xf>
    <xf xfId="0" borderId="34" fillId="4" fontId="6" numFmtId="49" applyFont="1" applyBorder="1" applyFill="1" applyNumberFormat="1" applyAlignment="1">
      <alignment horizontal="center" vertical="center"/>
    </xf>
    <xf xfId="0" borderId="16" fillId="4" fontId="6" numFmtId="49" applyFont="1" applyBorder="1" applyFill="1" applyNumberFormat="1" applyAlignment="1">
      <alignment horizontal="center" vertical="center"/>
    </xf>
    <xf xfId="0" borderId="16" fillId="4" fontId="6" numFmtId="4" applyFont="1" applyBorder="1" applyFill="1" applyNumberFormat="1" applyAlignment="1">
      <alignment horizontal="center"/>
    </xf>
    <xf xfId="0" borderId="35" fillId="4" fontId="10" numFmtId="0" applyFont="1" applyBorder="1" applyFill="1" applyAlignment="1">
      <alignment wrapText="1" horizontal="left" vertical="top"/>
    </xf>
    <xf xfId="0" borderId="36" fillId="4" fontId="6" numFmtId="4" applyFont="1" applyBorder="1" applyFill="1" applyNumberFormat="1" applyAlignment="1">
      <alignment horizontal="center"/>
    </xf>
    <xf xfId="0" borderId="7" fillId="2" fontId="11" numFmtId="0" applyFont="1" applyBorder="1" applyFill="1"/>
    <xf xfId="0" borderId="0" fillId="0" fontId="11" numFmtId="49" applyFont="1" applyNumberFormat="1"/>
    <xf xfId="0" borderId="37" fillId="4" fontId="10" numFmtId="0" applyFont="1" applyBorder="1" applyFill="1" applyAlignment="1">
      <alignment wrapText="1" horizontal="left" vertical="top"/>
    </xf>
    <xf xfId="0" borderId="36" fillId="4" fontId="10" numFmtId="0" applyFont="1" applyBorder="1" applyFill="1" applyAlignment="1">
      <alignment wrapText="1" horizontal="left" vertical="top"/>
    </xf>
    <xf xfId="0" borderId="25" fillId="0" fontId="10" numFmtId="0" applyFont="1" applyBorder="1" applyAlignment="1">
      <alignment wrapText="1" horizontal="left" vertical="top"/>
    </xf>
    <xf xfId="0" borderId="34" fillId="0" fontId="6" numFmtId="49" applyFont="1" applyBorder="1" applyNumberFormat="1" applyAlignment="1">
      <alignment horizontal="center" vertical="center"/>
    </xf>
    <xf xfId="0" borderId="16" fillId="0" fontId="6" numFmtId="49" applyFont="1" applyBorder="1" applyNumberFormat="1" applyAlignment="1" applyProtection="1">
      <alignment horizontal="center" vertical="center"/>
      <protection locked="0"/>
    </xf>
    <xf xfId="0" borderId="17" fillId="0" fontId="11" numFmtId="0" applyFont="1" applyBorder="1" applyAlignment="1">
      <alignment horizontal="center" vertical="center"/>
    </xf>
    <xf xfId="0" borderId="12" fillId="0" fontId="11" numFmtId="0" applyFont="1" applyBorder="1" applyAlignment="1">
      <alignment horizontal="center" vertical="center"/>
    </xf>
    <xf xfId="0" borderId="15" fillId="0" fontId="11" numFmtId="0" applyFont="1" applyBorder="1" applyAlignment="1">
      <alignment horizontal="center" vertical="center"/>
    </xf>
    <xf xfId="0" borderId="16" fillId="5" fontId="6" numFmtId="4" applyFont="1" applyBorder="1" applyFill="1" applyNumberFormat="1" applyAlignment="1" applyProtection="1">
      <alignment horizontal="center"/>
      <protection locked="0"/>
    </xf>
    <xf xfId="0" borderId="16" fillId="0" fontId="6" numFmtId="4" applyFont="1" applyBorder="1" applyNumberFormat="1" applyAlignment="1" applyProtection="1">
      <alignment horizontal="center"/>
      <protection locked="0"/>
    </xf>
    <xf xfId="0" borderId="31" fillId="2" fontId="10" numFmtId="0" applyFont="1" applyBorder="1" applyFill="1" applyAlignment="1">
      <alignment wrapText="1" horizontal="left" vertical="top"/>
    </xf>
    <xf xfId="0" borderId="34" fillId="2" fontId="6" numFmtId="0" applyFont="1" applyBorder="1" applyFill="1" applyAlignment="1">
      <alignment horizontal="center" vertical="center"/>
    </xf>
    <xf xfId="0" borderId="16" fillId="2" fontId="6" numFmtId="0" applyFont="1" applyBorder="1" applyFill="1" applyAlignment="1">
      <alignment horizontal="center" vertical="center"/>
    </xf>
    <xf xfId="0" borderId="17" fillId="2" fontId="11" numFmtId="0" applyFont="1" applyBorder="1" applyFill="1" applyAlignment="1">
      <alignment horizontal="center" vertical="center"/>
    </xf>
    <xf xfId="0" borderId="12" fillId="2" fontId="11" numFmtId="0" applyFont="1" applyBorder="1" applyFill="1" applyAlignment="1">
      <alignment horizontal="center" vertical="center"/>
    </xf>
    <xf xfId="0" borderId="15" fillId="2" fontId="11" numFmtId="0" applyFont="1" applyBorder="1" applyFill="1" applyAlignment="1">
      <alignment horizontal="center" vertical="center"/>
    </xf>
    <xf xfId="0" borderId="36" fillId="0" fontId="6" numFmtId="4" applyFont="1" applyBorder="1" applyNumberFormat="1" applyAlignment="1" applyProtection="1">
      <alignment horizontal="center"/>
      <protection locked="0"/>
    </xf>
    <xf xfId="0" borderId="7" fillId="0" fontId="11" numFmtId="0" applyFont="1" applyBorder="1"/>
    <xf xfId="0" borderId="38" fillId="0" fontId="10" numFmtId="0" applyFont="1" applyBorder="1" applyAlignment="1">
      <alignment wrapText="1" horizontal="left" vertical="top"/>
    </xf>
    <xf xfId="0" borderId="39" fillId="2" fontId="10" numFmtId="0" applyFont="1" applyBorder="1" applyFill="1" applyAlignment="1">
      <alignment wrapText="1" horizontal="left" vertical="top"/>
    </xf>
    <xf xfId="0" borderId="40" fillId="0" fontId="10" numFmtId="49" applyFont="1" applyBorder="1" applyNumberFormat="1" applyAlignment="1">
      <alignment wrapText="1" horizontal="left"/>
    </xf>
    <xf xfId="0" borderId="9" fillId="0" fontId="6" numFmtId="49" applyFont="1" applyBorder="1" applyNumberFormat="1" applyAlignment="1">
      <alignment wrapText="1" horizontal="center"/>
    </xf>
    <xf xfId="0" borderId="9" fillId="0" fontId="7" numFmtId="49" applyFont="1" applyBorder="1" applyNumberFormat="1" applyAlignment="1">
      <alignment horizontal="center"/>
    </xf>
    <xf xfId="0" borderId="9" fillId="0" fontId="6" numFmtId="49" applyFont="1" applyBorder="1" applyNumberFormat="1" applyAlignment="1">
      <alignment horizontal="center"/>
    </xf>
    <xf xfId="0" borderId="0" fillId="6" fontId="0" numFmtId="0" applyFill="1"/>
    <xf xfId="0" borderId="0" fillId="0" fontId="6" numFmtId="0" applyFont="1"/>
    <xf xfId="0" borderId="1" fillId="0" fontId="0" numFmtId="0" applyBorder="1"/>
    <xf xfId="0" borderId="27" fillId="2" fontId="6" numFmtId="49" applyFont="1" applyBorder="1" applyFill="1" applyNumberFormat="1" applyAlignment="1">
      <alignment wrapText="1" horizontal="center" vertical="center"/>
    </xf>
    <xf xfId="0" borderId="28" fillId="2" fontId="6" numFmtId="49" applyFont="1" applyBorder="1" applyFill="1" applyNumberFormat="1" applyAlignment="1">
      <alignment wrapText="1" horizontal="center" vertical="center"/>
    </xf>
    <xf xfId="0" borderId="29" fillId="2" fontId="6" numFmtId="49" applyFont="1" applyBorder="1" applyFill="1" applyNumberFormat="1" applyAlignment="1">
      <alignment wrapText="1" horizontal="center" vertical="center"/>
    </xf>
    <xf xfId="0" borderId="30" fillId="2" fontId="6" numFmtId="49" applyFont="1" applyBorder="1" applyFill="1" applyNumberFormat="1" applyAlignment="1">
      <alignment wrapText="1" horizontal="center" vertical="center"/>
    </xf>
    <xf xfId="0" borderId="17" fillId="4" fontId="6" numFmtId="49" applyFont="1" applyBorder="1" applyFill="1" applyNumberFormat="1" applyAlignment="1">
      <alignment horizontal="center" vertical="center"/>
    </xf>
    <xf xfId="0" borderId="15" fillId="4" fontId="6" numFmtId="49" applyFont="1" applyBorder="1" applyFill="1" applyNumberFormat="1" applyAlignment="1">
      <alignment horizontal="center" vertical="center"/>
    </xf>
    <xf xfId="0" borderId="7" fillId="4" fontId="6" numFmtId="4" applyFont="1" applyBorder="1" applyFill="1" applyNumberFormat="1" applyAlignment="1">
      <alignment horizontal="center"/>
    </xf>
    <xf xfId="0" borderId="17" fillId="0" fontId="6" numFmtId="49" applyFont="1" applyBorder="1" applyNumberFormat="1" applyAlignment="1" applyProtection="1">
      <alignment horizontal="center" vertical="center"/>
      <protection locked="0"/>
    </xf>
    <xf xfId="0" borderId="15" fillId="0" fontId="6" numFmtId="49" applyFont="1" applyBorder="1" applyNumberFormat="1" applyAlignment="1" applyProtection="1">
      <alignment horizontal="center" vertical="center"/>
      <protection locked="0"/>
    </xf>
    <xf xfId="0" borderId="34" fillId="2" fontId="6" numFmtId="49" applyFont="1" applyBorder="1" applyFill="1" applyNumberFormat="1" applyAlignment="1">
      <alignment horizontal="center" vertical="center"/>
    </xf>
    <xf xfId="0" borderId="16" fillId="2" fontId="6" numFmtId="49" applyFont="1" applyBorder="1" applyFill="1" applyNumberFormat="1" applyAlignment="1">
      <alignment horizontal="center" vertical="center"/>
    </xf>
    <xf xfId="0" borderId="17" fillId="2" fontId="6" numFmtId="49" applyFont="1" applyBorder="1" applyFill="1" applyNumberFormat="1" applyAlignment="1">
      <alignment horizontal="center" vertical="center"/>
    </xf>
    <xf xfId="0" borderId="15" fillId="2" fontId="6" numFmtId="49" applyFont="1" applyBorder="1" applyFill="1" applyNumberFormat="1" applyAlignment="1">
      <alignment horizontal="center" vertical="center"/>
    </xf>
    <xf xfId="0" borderId="7" fillId="0" fontId="6" numFmtId="49" applyFont="1" applyBorder="1" applyNumberFormat="1" applyAlignment="1" applyProtection="1">
      <alignment horizontal="center"/>
      <protection locked="0"/>
    </xf>
    <xf xfId="0" borderId="33" fillId="2" fontId="1" numFmtId="49" applyFont="1" applyBorder="1" applyFill="1" applyNumberFormat="1" applyAlignment="1">
      <alignment wrapText="1" horizontal="left"/>
    </xf>
    <xf xfId="0" borderId="41" fillId="2" fontId="6" numFmtId="0" applyFont="1" applyBorder="1" applyFill="1" applyAlignment="1">
      <alignment wrapText="1" horizontal="center"/>
    </xf>
    <xf xfId="0" borderId="3" fillId="2" fontId="6" numFmtId="49" applyFont="1" applyBorder="1" applyFill="1" applyNumberFormat="1" applyAlignment="1">
      <alignment wrapText="1" horizontal="center" vertical="center"/>
    </xf>
    <xf xfId="0" borderId="22" fillId="2" fontId="6" numFmtId="49" applyFont="1" applyBorder="1" applyFill="1" applyNumberFormat="1" applyAlignment="1">
      <alignment wrapText="1" horizontal="center" vertical="center"/>
    </xf>
    <xf xfId="0" borderId="23" fillId="2" fontId="6" numFmtId="49" applyFont="1" applyBorder="1" applyFill="1" applyNumberFormat="1" applyAlignment="1">
      <alignment wrapText="1" horizontal="center" vertical="center"/>
    </xf>
    <xf xfId="0" borderId="24" fillId="2" fontId="6" numFmtId="49" applyFont="1" applyBorder="1" applyFill="1" applyNumberFormat="1" applyAlignment="1">
      <alignment wrapText="1" horizontal="center" vertical="center"/>
    </xf>
    <xf xfId="0" borderId="3" fillId="7" fontId="6" numFmtId="4" applyFont="1" applyBorder="1" applyFill="1" applyNumberFormat="1" applyAlignment="1">
      <alignment horizontal="center"/>
    </xf>
    <xf xfId="0" borderId="35" fillId="2" fontId="1" numFmtId="49" applyFont="1" applyBorder="1" applyFill="1" applyNumberFormat="1" applyAlignment="1">
      <alignment wrapText="1" horizontal="left"/>
    </xf>
    <xf xfId="0" borderId="42" fillId="7" fontId="6" numFmtId="4" applyFont="1" applyBorder="1" applyFill="1" applyNumberFormat="1" applyAlignment="1">
      <alignment horizontal="center"/>
    </xf>
    <xf xfId="0" borderId="7" fillId="0" fontId="6" numFmtId="0" applyFont="1" applyBorder="1"/>
    <xf xfId="0" borderId="9" fillId="0" fontId="10" numFmtId="49" applyFont="1" applyBorder="1" applyNumberFormat="1" applyAlignment="1">
      <alignment wrapText="1" horizontal="left"/>
    </xf>
    <xf xfId="0" borderId="14" fillId="0" fontId="6" numFmtId="0" applyFont="1" applyBorder="1" applyAlignment="1">
      <alignment wrapText="1" horizontal="center"/>
    </xf>
    <xf xfId="0" borderId="14" fillId="0" fontId="6" numFmtId="49" applyFont="1" applyBorder="1" applyNumberFormat="1" applyAlignment="1">
      <alignment wrapText="1" horizontal="center"/>
    </xf>
    <xf xfId="0" borderId="14" fillId="0" fontId="7" numFmtId="49" applyFont="1" applyBorder="1" applyNumberFormat="1" applyAlignment="1">
      <alignment wrapText="1" horizontal="center"/>
    </xf>
    <xf xfId="0" borderId="14" fillId="0" fontId="6" numFmtId="49" applyFont="1" applyBorder="1" applyNumberFormat="1" applyAlignment="1">
      <alignment horizontal="center"/>
    </xf>
    <xf xfId="0" borderId="1" fillId="0" fontId="4" numFmtId="49" applyFont="1" applyBorder="1" applyNumberFormat="1"/>
    <xf xfId="0" borderId="1" fillId="0" fontId="6" numFmtId="49" applyFont="1" applyBorder="1" applyNumberFormat="1"/>
    <xf xfId="0" borderId="7" fillId="6" fontId="0" numFmtId="0" applyBorder="1" applyFill="1"/>
    <xf xfId="0" borderId="43" fillId="2" fontId="6" numFmtId="49" applyFont="1" applyBorder="1" applyFill="1" applyNumberFormat="1" applyAlignment="1">
      <alignment wrapText="1" horizontal="left"/>
    </xf>
    <xf xfId="0" borderId="44" fillId="2" fontId="6" numFmtId="49" applyFont="1" applyBorder="1" applyFill="1" applyNumberFormat="1" applyAlignment="1">
      <alignment wrapText="1" horizontal="center"/>
    </xf>
    <xf xfId="0" borderId="12" fillId="2" fontId="6" numFmtId="49" applyFont="1" applyBorder="1" applyFill="1" applyNumberFormat="1" applyAlignment="1">
      <alignment horizontal="center" vertical="center"/>
    </xf>
    <xf xfId="0" borderId="16" fillId="2" fontId="6" numFmtId="4" applyFont="1" applyBorder="1" applyFill="1" applyNumberFormat="1" applyAlignment="1">
      <alignment horizontal="center"/>
    </xf>
    <xf xfId="0" borderId="39" fillId="2" fontId="6" numFmtId="49" applyFont="1" applyBorder="1" applyFill="1" applyNumberFormat="1" applyAlignment="1">
      <alignment wrapText="1" horizontal="left"/>
    </xf>
    <xf xfId="0" borderId="36" fillId="2" fontId="6" numFmtId="4" applyFont="1" applyBorder="1" applyFill="1" applyNumberFormat="1" applyAlignment="1">
      <alignment horizontal="center"/>
    </xf>
    <xf xfId="0" borderId="45" fillId="2" fontId="6" numFmtId="49" applyFont="1" applyBorder="1" applyFill="1" applyNumberFormat="1" applyAlignment="1">
      <alignment wrapText="1" indent="1" horizontal="left"/>
    </xf>
    <xf xfId="0" borderId="46" fillId="2" fontId="6" numFmtId="49" applyFont="1" applyBorder="1" applyFill="1" applyNumberFormat="1" applyAlignment="1">
      <alignment wrapText="1" horizontal="center"/>
    </xf>
    <xf xfId="0" borderId="16" fillId="8" fontId="6" numFmtId="4" applyFont="1" applyBorder="1" applyFill="1" applyNumberFormat="1" applyAlignment="1">
      <alignment horizontal="center"/>
    </xf>
    <xf xfId="0" borderId="39" fillId="2" fontId="6" numFmtId="49" applyFont="1" applyBorder="1" applyFill="1" applyNumberFormat="1" applyAlignment="1">
      <alignment wrapText="1" indent="1" horizontal="left"/>
    </xf>
    <xf xfId="0" borderId="36" fillId="8" fontId="6" numFmtId="4" applyFont="1" applyBorder="1" applyFill="1" applyNumberFormat="1" applyAlignment="1">
      <alignment horizontal="center"/>
    </xf>
    <xf xfId="0" borderId="38" fillId="4" fontId="10" numFmtId="0" applyFont="1" applyBorder="1" applyFill="1" applyAlignment="1">
      <alignment wrapText="1" horizontal="left" vertical="top"/>
    </xf>
    <xf xfId="0" borderId="17" fillId="4" fontId="11" numFmtId="0" applyFont="1" applyBorder="1" applyFill="1" applyAlignment="1">
      <alignment horizontal="center" vertical="center"/>
    </xf>
    <xf xfId="0" borderId="12" fillId="4" fontId="11" numFmtId="0" applyFont="1" applyBorder="1" applyFill="1" applyAlignment="1">
      <alignment horizontal="center" vertical="center"/>
    </xf>
    <xf xfId="0" borderId="15" fillId="4" fontId="11" numFmtId="0" applyFont="1" applyBorder="1" applyFill="1" applyAlignment="1">
      <alignment horizontal="center" vertical="center"/>
    </xf>
    <xf xfId="0" borderId="39" fillId="4" fontId="10" numFmtId="0" applyFont="1" applyBorder="1" applyFill="1" applyAlignment="1">
      <alignment wrapText="1" horizontal="left" vertical="top"/>
    </xf>
    <xf xfId="0" borderId="39" fillId="0" fontId="10" numFmtId="0" applyFont="1" applyBorder="1" applyAlignment="1">
      <alignment wrapText="1" horizontal="left" vertical="top"/>
    </xf>
    <xf xfId="0" borderId="38" fillId="2" fontId="6" numFmtId="49" applyFont="1" applyBorder="1" applyFill="1" applyNumberFormat="1" applyAlignment="1">
      <alignment wrapText="1" indent="1" horizontal="left"/>
    </xf>
    <xf xfId="0" borderId="34" fillId="2" fontId="6" numFmtId="49" applyFont="1" applyBorder="1" applyFill="1" applyNumberFormat="1" applyAlignment="1">
      <alignment wrapText="1" horizontal="center"/>
    </xf>
    <xf xfId="0" borderId="16" fillId="2" fontId="6" numFmtId="49" applyFont="1" applyBorder="1" applyFill="1" applyNumberFormat="1" applyAlignment="1">
      <alignment horizontal="center"/>
    </xf>
    <xf xfId="0" borderId="17" fillId="2" fontId="6" numFmtId="49" applyFont="1" applyBorder="1" applyFill="1" applyNumberFormat="1" applyAlignment="1">
      <alignment horizontal="center"/>
    </xf>
    <xf xfId="0" borderId="12" fillId="2" fontId="6" numFmtId="49" applyFont="1" applyBorder="1" applyFill="1" applyNumberFormat="1" applyAlignment="1">
      <alignment horizontal="center"/>
    </xf>
    <xf xfId="0" borderId="15" fillId="2" fontId="6" numFmtId="49" applyFont="1" applyBorder="1" applyFill="1" applyNumberFormat="1" applyAlignment="1">
      <alignment horizontal="center"/>
    </xf>
    <xf xfId="0" borderId="38" fillId="9" fontId="10" numFmtId="0" applyFont="1" applyBorder="1" applyFill="1" applyAlignment="1">
      <alignment wrapText="1" horizontal="left" vertical="top"/>
    </xf>
    <xf xfId="0" borderId="34" fillId="9" fontId="6" numFmtId="49" applyFont="1" applyBorder="1" applyFill="1" applyNumberFormat="1" applyAlignment="1">
      <alignment horizontal="center" vertical="center"/>
    </xf>
    <xf xfId="0" borderId="16" fillId="9" fontId="6" numFmtId="49" applyFont="1" applyBorder="1" applyFill="1" applyNumberFormat="1" applyAlignment="1" applyProtection="1">
      <alignment horizontal="center" vertical="center"/>
      <protection locked="0"/>
    </xf>
    <xf xfId="0" borderId="17" fillId="9" fontId="11" numFmtId="0" applyFont="1" applyBorder="1" applyFill="1" applyAlignment="1">
      <alignment horizontal="center" vertical="center"/>
    </xf>
    <xf xfId="0" borderId="12" fillId="9" fontId="11" numFmtId="0" applyFont="1" applyBorder="1" applyFill="1" applyAlignment="1">
      <alignment horizontal="center" vertical="center"/>
    </xf>
    <xf xfId="0" borderId="15" fillId="9" fontId="11" numFmtId="0" applyFont="1" applyBorder="1" applyFill="1" applyAlignment="1">
      <alignment horizontal="center" vertical="center"/>
    </xf>
    <xf xfId="0" borderId="16" fillId="10" fontId="6" numFmtId="4" applyFont="1" applyBorder="1" applyFill="1" applyNumberFormat="1" applyAlignment="1">
      <alignment horizontal="center"/>
    </xf>
    <xf xfId="0" borderId="16" fillId="9" fontId="6" numFmtId="4" applyFont="1" applyBorder="1" applyFill="1" applyNumberFormat="1" applyAlignment="1" applyProtection="1">
      <alignment horizontal="center"/>
      <protection locked="0"/>
    </xf>
    <xf xfId="0" borderId="39" fillId="9" fontId="10" numFmtId="0" applyFont="1" applyBorder="1" applyFill="1" applyAlignment="1">
      <alignment wrapText="1" horizontal="left" vertical="top"/>
    </xf>
    <xf xfId="0" borderId="16" fillId="9" fontId="6" numFmtId="49" applyFont="1" applyBorder="1" applyFill="1" applyNumberFormat="1" applyAlignment="1">
      <alignment horizontal="center" vertical="center"/>
    </xf>
    <xf xfId="0" borderId="36" fillId="9" fontId="6" numFmtId="4" applyFont="1" applyBorder="1" applyFill="1" applyNumberFormat="1" applyAlignment="1" applyProtection="1">
      <alignment horizontal="center"/>
      <protection locked="0"/>
    </xf>
    <xf xfId="0" borderId="7" fillId="9" fontId="11" numFmtId="0" applyFont="1" applyBorder="1" applyFill="1"/>
    <xf xfId="0" borderId="38" fillId="10" fontId="10" numFmtId="0" applyFont="1" applyBorder="1" applyFill="1" applyAlignment="1">
      <alignment wrapText="1" horizontal="left" vertical="top"/>
    </xf>
    <xf xfId="0" borderId="34" fillId="10" fontId="6" numFmtId="49" applyFont="1" applyBorder="1" applyFill="1" applyNumberFormat="1" applyAlignment="1">
      <alignment horizontal="center" vertical="center"/>
    </xf>
    <xf xfId="0" borderId="16" fillId="10" fontId="6" numFmtId="49" applyFont="1" applyBorder="1" applyFill="1" applyNumberFormat="1" applyAlignment="1">
      <alignment horizontal="center" vertical="center"/>
    </xf>
    <xf xfId="0" borderId="17" fillId="10" fontId="11" numFmtId="0" applyFont="1" applyBorder="1" applyFill="1" applyAlignment="1">
      <alignment horizontal="center" vertical="center"/>
    </xf>
    <xf xfId="0" borderId="12" fillId="10" fontId="11" numFmtId="0" applyFont="1" applyBorder="1" applyFill="1" applyAlignment="1">
      <alignment horizontal="center" vertical="center"/>
    </xf>
    <xf xfId="0" borderId="15" fillId="10" fontId="11" numFmtId="0" applyFont="1" applyBorder="1" applyFill="1" applyAlignment="1">
      <alignment horizontal="center" vertical="center"/>
    </xf>
    <xf xfId="0" borderId="39" fillId="10" fontId="10" numFmtId="0" applyFont="1" applyBorder="1" applyFill="1" applyAlignment="1">
      <alignment wrapText="1" horizontal="left" vertical="top"/>
    </xf>
    <xf xfId="0" borderId="36" fillId="10" fontId="6" numFmtId="4" applyFont="1" applyBorder="1" applyFill="1" applyNumberFormat="1" applyAlignment="1">
      <alignment horizontal="center"/>
    </xf>
    <xf xfId="0" borderId="38" fillId="2" fontId="10" numFmtId="49" applyFont="1" applyBorder="1" applyFill="1" applyNumberFormat="1" applyAlignment="1">
      <alignment wrapText="1" indent="1" horizontal="left"/>
    </xf>
    <xf xfId="0" borderId="39" fillId="2" fontId="10" numFmtId="49" applyFont="1" applyBorder="1" applyFill="1" applyNumberFormat="1" applyAlignment="1">
      <alignment wrapText="1" indent="1" horizontal="left"/>
    </xf>
    <xf xfId="0" borderId="16" fillId="8" fontId="6" numFmtId="49" applyFont="1" applyBorder="1" applyFill="1" applyNumberFormat="1" applyAlignment="1">
      <alignment horizontal="center"/>
    </xf>
    <xf xfId="0" borderId="17" fillId="8" fontId="6" numFmtId="49" applyFont="1" applyBorder="1" applyFill="1" applyNumberFormat="1" applyAlignment="1">
      <alignment horizontal="center"/>
    </xf>
    <xf xfId="0" borderId="12" fillId="8" fontId="6" numFmtId="49" applyFont="1" applyBorder="1" applyFill="1" applyNumberFormat="1" applyAlignment="1">
      <alignment horizontal="center"/>
    </xf>
    <xf xfId="0" borderId="15" fillId="8" fontId="6" numFmtId="49" applyFont="1" applyBorder="1" applyFill="1" applyNumberFormat="1" applyAlignment="1">
      <alignment horizontal="center"/>
    </xf>
    <xf xfId="0" borderId="38" fillId="5" fontId="10" numFmtId="49" applyFont="1" applyBorder="1" applyFill="1" applyNumberFormat="1" applyAlignment="1">
      <alignment wrapText="1" horizontal="left" vertical="top"/>
    </xf>
    <xf xfId="0" borderId="34" fillId="5" fontId="6" numFmtId="49" applyFont="1" applyBorder="1" applyFill="1" applyNumberFormat="1" applyAlignment="1">
      <alignment horizontal="center" vertical="center"/>
    </xf>
    <xf xfId="0" borderId="12" fillId="0" fontId="6" numFmtId="49" applyFont="1" applyBorder="1" applyNumberFormat="1" applyAlignment="1" applyProtection="1">
      <alignment horizontal="center" vertical="center"/>
      <protection locked="0"/>
    </xf>
    <xf xfId="0" borderId="39" fillId="0" fontId="10" numFmtId="49" applyFont="1" applyBorder="1" applyNumberFormat="1" applyAlignment="1">
      <alignment wrapText="1" horizontal="left" vertical="top"/>
    </xf>
    <xf xfId="0" borderId="17" fillId="0" fontId="6" numFmtId="49" applyFont="1" applyBorder="1" applyNumberFormat="1" applyAlignment="1">
      <alignment horizontal="center" vertical="center"/>
    </xf>
    <xf xfId="0" borderId="12" fillId="0" fontId="6" numFmtId="49" applyFont="1" applyBorder="1" applyNumberFormat="1" applyAlignment="1">
      <alignment horizontal="center" vertical="center"/>
    </xf>
    <xf xfId="0" borderId="33" fillId="5" fontId="10" numFmtId="49" applyFont="1" applyBorder="1" applyFill="1" applyNumberFormat="1" applyAlignment="1">
      <alignment wrapText="1" horizontal="left" vertical="top"/>
    </xf>
    <xf xfId="0" borderId="35" fillId="0" fontId="10" numFmtId="49" applyFont="1" applyBorder="1" applyNumberFormat="1" applyAlignment="1">
      <alignment wrapText="1" horizontal="left" vertical="top"/>
    </xf>
    <xf xfId="0" borderId="37" fillId="5" fontId="10" numFmtId="49" applyFont="1" applyBorder="1" applyFill="1" applyNumberFormat="1" applyAlignment="1">
      <alignment wrapText="1" horizontal="left" vertical="top"/>
    </xf>
    <xf xfId="0" borderId="36" fillId="0" fontId="10" numFmtId="49" applyFont="1" applyBorder="1" applyNumberFormat="1" applyAlignment="1">
      <alignment wrapText="1" horizontal="left" vertical="top"/>
    </xf>
    <xf xfId="0" borderId="9" fillId="0" fontId="8" numFmtId="49" applyFont="1" applyBorder="1" applyNumberFormat="1"/>
    <xf xfId="0" borderId="47" fillId="0" fontId="0" numFmtId="0" applyBorder="1"/>
    <xf xfId="0" borderId="48" fillId="0" fontId="0" numFmtId="0" applyBorder="1"/>
    <xf xfId="0" borderId="49" fillId="0" fontId="12" numFmtId="0" applyFont="1" applyBorder="1" applyAlignment="1">
      <alignment horizontal="center"/>
    </xf>
    <xf xfId="0" borderId="50" fillId="0" fontId="12" numFmtId="0" applyFont="1" applyBorder="1" applyAlignment="1">
      <alignment horizontal="center"/>
    </xf>
    <xf xfId="0" borderId="51" fillId="0" fontId="13" numFmtId="0" applyFont="1" applyBorder="1" applyAlignment="1">
      <alignment indent="2" horizontal="left" vertical="center"/>
    </xf>
    <xf xfId="0" borderId="49" fillId="0" fontId="13" numFmtId="0" applyFont="1" applyBorder="1" applyAlignment="1">
      <alignment indent="2" horizontal="left" vertical="center"/>
    </xf>
    <xf xfId="0" borderId="52" fillId="0" fontId="0" numFmtId="0" applyBorder="1"/>
    <xf xfId="0" borderId="50" fillId="0" fontId="6" numFmtId="0" applyFont="1" applyBorder="1" applyAlignment="1">
      <alignment horizontal="center"/>
    </xf>
    <xf xfId="0" borderId="53" fillId="9" fontId="14" numFmtId="49" applyFont="1" applyBorder="1" applyFill="1" applyNumberFormat="1" applyAlignment="1">
      <alignment indent="1" horizontal="right"/>
    </xf>
    <xf xfId="0" borderId="54" fillId="9" fontId="14" numFmtId="49" applyFont="1" applyBorder="1" applyFill="1" applyNumberFormat="1" applyAlignment="1">
      <alignment indent="1" horizontal="right"/>
    </xf>
    <xf xfId="0" borderId="55" fillId="9" fontId="15" numFmtId="0" applyFont="1" applyBorder="1" applyFill="1" applyAlignment="1">
      <alignment wrapText="1" indent="1" horizontal="left"/>
    </xf>
    <xf xfId="0" borderId="53" fillId="9" fontId="15" numFmtId="0" applyFont="1" applyBorder="1" applyFill="1" applyAlignment="1">
      <alignment wrapText="1" indent="1" horizontal="left"/>
    </xf>
    <xf xfId="0" borderId="0" fillId="0" fontId="9" numFmtId="0" applyFont="1"/>
    <xf xfId="0" borderId="52" fillId="9" fontId="14" numFmtId="49" applyFont="1" applyBorder="1" applyFill="1" applyNumberFormat="1" applyAlignment="1">
      <alignment indent="1" horizontal="right"/>
    </xf>
    <xf xfId="0" borderId="0" fillId="9" fontId="14" numFmtId="49" applyFont="1" applyFill="1" applyNumberFormat="1" applyAlignment="1">
      <alignment indent="1" horizontal="right"/>
    </xf>
    <xf xfId="0" borderId="48" fillId="9" fontId="15" numFmtId="0" applyFont="1" applyBorder="1" applyFill="1" applyAlignment="1">
      <alignment wrapText="1" indent="1" horizontal="left"/>
    </xf>
    <xf xfId="0" borderId="52" fillId="9" fontId="15" numFmtId="0" applyFont="1" applyBorder="1" applyFill="1" applyAlignment="1">
      <alignment wrapText="1" indent="1" horizontal="left"/>
    </xf>
    <xf xfId="0" borderId="56" fillId="9" fontId="14" numFmtId="49" applyFont="1" applyBorder="1" applyFill="1" applyNumberFormat="1" applyAlignment="1">
      <alignment indent="1" horizontal="right"/>
    </xf>
    <xf xfId="0" borderId="47" fillId="9" fontId="14" numFmtId="49" applyFont="1" applyBorder="1" applyFill="1" applyNumberFormat="1" applyAlignment="1">
      <alignment indent="1" horizontal="right"/>
    </xf>
    <xf xfId="0" borderId="57" fillId="9" fontId="15" numFmtId="0" applyFont="1" applyBorder="1" applyFill="1" applyAlignment="1">
      <alignment wrapText="1" indent="1" horizontal="left"/>
    </xf>
    <xf xfId="0" borderId="56" fillId="9" fontId="15" numFmtId="0" applyFont="1" applyBorder="1" applyFill="1" applyAlignment="1">
      <alignment wrapText="1" indent="1" horizontal="left"/>
    </xf>
    <xf xfId="0" borderId="54" fillId="9" fontId="6" numFmtId="0" applyFont="1" applyBorder="1" applyFill="1" applyAlignment="1">
      <alignment horizontal="center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drawings/_rels/drawing1.xml.rels><Relationships xmlns="http://schemas.openxmlformats.org/package/2006/relationships"><Relationship Id="rId1" Target="../media/image1.png" Type="http://schemas.openxmlformats.org/officeDocument/2006/relationships/image"/>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24</xdr:col>
      <xdr:colOff>66675</xdr:colOff>
      <xdr:row>317</xdr:row>
      <xdr:rowOff>38100</xdr:rowOff>
    </xdr:from>
    <xdr:to>
      <xdr:col>25</xdr:col>
      <xdr:colOff>161925</xdr:colOff>
      <xdr:row>318</xdr:row>
      <xdr:rowOff>1079</xdr:rowOff>
    </xdr:to>
    <xdr:pic>
      <xdr:nvPicPr>
        <xdr:cNvPr id="1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worksheets/_rels/sheet1.xml.rels><Relationships xmlns="http://schemas.openxmlformats.org/package/2006/relationships"><Relationship Id="rId1" Target="../drawings/drawing1.xml" Type="http://schemas.openxmlformats.org/officeDocument/2006/relationships/drawing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AQ329"/>
  <sheetViews>
    <sheetView workbookViewId="0" tabSelected="1"/>
  </sheetViews>
  <cols>
    <col width="34.71093750" customWidth="1" min="1" max="1"/>
    <col width="6.28515625" customWidth="1" min="2" max="2"/>
    <col width="5.28515625" customWidth="1" min="3" max="3"/>
    <col width="10.42578125" customWidth="1" min="4" max="4"/>
    <col width="6.14062500" customWidth="1" min="5" max="5"/>
    <col width="6.14062500" customWidth="1" min="6" max="6"/>
    <col width="15.85546875" customWidth="1" min="7" max="7"/>
    <col width="15.85546875" customWidth="1" min="8" max="8"/>
    <col width="15.85546875" customWidth="1" min="9" max="9"/>
    <col width="15.85546875" customWidth="1" min="10" max="10"/>
    <col width="15.85546875" customWidth="1" min="11" max="11"/>
    <col width="15.85546875" customWidth="1" min="12" max="12"/>
    <col width="15.85546875" customWidth="1" min="13" max="13"/>
    <col width="15.85546875" customWidth="1" min="14" max="14"/>
    <col width="15.85546875" customWidth="1" min="15" max="15"/>
    <col width="15.85546875" customWidth="1" min="16" max="16"/>
    <col width="15.85546875" customWidth="1" min="17" max="17"/>
    <col width="15.85546875" customWidth="1" min="18" max="18"/>
    <col width="15.85546875" customWidth="1" min="19" max="19"/>
    <col width="15.85546875" customWidth="1" min="20" max="20"/>
    <col width="34.71093750" customWidth="1" min="21" max="21"/>
    <col width="6.28515625" customWidth="1" min="22" max="22"/>
    <col width="5.28515625" customWidth="1" min="23" max="23"/>
    <col width="10.42578125" customWidth="1" min="24" max="24"/>
    <col width="6.14062500" customWidth="1" min="25" max="25"/>
    <col width="6.14062500" customWidth="1" min="26" max="26"/>
    <col width="15.85546875" customWidth="1" min="27" max="27"/>
    <col width="15.85546875" customWidth="1" min="28" max="28"/>
    <col width="15.85546875" customWidth="1" min="29" max="29"/>
    <col width="15.85546875" customWidth="1" min="30" max="30"/>
    <col width="15.85546875" customWidth="1" min="31" max="31"/>
    <col width="15.85546875" customWidth="1" min="32" max="32"/>
    <col width="15.85546875" customWidth="1" min="33" max="33"/>
    <col width="15.85546875" customWidth="1" min="34" max="34"/>
    <col width="15.85546875" customWidth="1" min="35" max="35"/>
    <col width="15.85546875" customWidth="1" min="36" max="36"/>
    <col width="15.85546875" customWidth="1" min="37" max="37"/>
    <col width="15.85546875" customWidth="1" min="38" max="38"/>
    <col width="15.85546875" customWidth="1" min="39" max="39"/>
    <col width="15.85546875" customWidth="1" min="40" max="40"/>
    <col hidden="1" width="23.42578125" customWidth="1" min="41" max="41"/>
    <col hidden="1" width="150.71093750" customWidth="1" min="42" max="42"/>
    <col width="8.43000000" customWidth="1" min="43" max="43"/>
  </cols>
  <sheetData>
    <row r="1" ht="15.75000000" customHeight="1">
      <c s="1" r="A1"/>
      <c s="2" r="B1" t="s">
        <v>0</v>
      </c>
      <c s="2" r="C1"/>
      <c s="2" r="D1"/>
      <c s="2" r="E1"/>
      <c s="2" r="F1"/>
      <c s="2" r="G1"/>
      <c s="2" r="H1"/>
      <c s="2" r="I1"/>
      <c s="2" r="J1"/>
      <c s="2" r="K1"/>
      <c s="2" r="L1"/>
      <c s="2" r="M1"/>
      <c s="2" r="N1"/>
      <c s="2" r="O1"/>
      <c s="2" r="P1"/>
      <c s="2" r="Q1"/>
      <c s="2" r="R1"/>
      <c s="3" r="S1"/>
      <c s="4" r="T1"/>
      <c s="1" r="U1"/>
      <c s="3" r="V1"/>
      <c s="3" r="W1"/>
      <c s="3" r="X1"/>
      <c s="3" r="Y1"/>
      <c s="3" r="Z1"/>
      <c s="3" r="AA1"/>
      <c s="3" r="AB1"/>
      <c s="3" r="AC1"/>
      <c s="3" r="AD1"/>
      <c s="3" r="AE1"/>
      <c s="3" r="AF1"/>
      <c s="5" r="AG1"/>
      <c s="5" r="AH1"/>
      <c s="5" r="AI1"/>
      <c s="5" r="AJ1"/>
      <c s="5" r="AK1"/>
      <c s="5" r="AL1"/>
      <c s="5" r="AM1"/>
      <c s="5" r="AN1"/>
      <c s="6" r="AO1"/>
      <c s="6" r="AP1"/>
      <c s="0" r="AQ1"/>
    </row>
    <row r="2" ht="16.50000000" customHeight="1">
      <c s="7" r="A2"/>
      <c s="2" r="B2"/>
      <c s="8" r="S2"/>
      <c s="9" r="T2" t="s">
        <v>1</v>
      </c>
      <c s="10" r="U2"/>
      <c s="3" r="V2"/>
      <c s="3" r="W2"/>
      <c s="3" r="X2"/>
      <c s="3" r="Y2"/>
      <c s="3" r="Z2"/>
      <c s="3" r="AA2"/>
      <c s="3" r="AB2"/>
      <c s="3" r="AC2"/>
      <c s="3" r="AD2"/>
      <c s="3" r="AE2"/>
      <c s="3" r="AF2"/>
      <c s="5" r="AG2"/>
      <c s="5" r="AH2"/>
      <c s="5" r="AI2"/>
      <c s="5" r="AJ2"/>
      <c s="0" r="AK2"/>
      <c s="5" r="AL2"/>
      <c s="5" r="AM2"/>
      <c s="0" r="AN2"/>
      <c s="6" r="AO2" t="s">
        <v>2</v>
      </c>
      <c s="6" r="AP2"/>
      <c s="0" r="AQ2"/>
    </row>
    <row r="3" ht="15.00000000" customHeight="1">
      <c s="11" r="A3"/>
      <c s="12" r="B3"/>
      <c s="13" r="C3"/>
      <c s="13" r="D3"/>
      <c s="13" r="E3"/>
      <c s="13" r="F3"/>
      <c s="12" r="G3"/>
      <c s="12" r="H3"/>
      <c s="12" r="I3"/>
      <c s="12" r="J3"/>
      <c s="12" r="K3"/>
      <c s="12" r="L3"/>
      <c s="12" r="M3"/>
      <c s="12" r="N3"/>
      <c s="12" r="O3"/>
      <c s="12" r="P3"/>
      <c s="12" r="Q3"/>
      <c s="12" r="R3"/>
      <c s="14" r="S3" t="s">
        <v>3</v>
      </c>
      <c s="15" r="T3" t="s">
        <v>4</v>
      </c>
      <c s="16" r="U3"/>
      <c s="12" r="V3"/>
      <c s="13" r="W3"/>
      <c s="13" r="X3"/>
      <c s="13" r="Y3"/>
      <c s="13" r="Z3"/>
      <c s="12" r="AA3"/>
      <c s="12" r="AB3"/>
      <c s="12" r="AC3"/>
      <c s="12" r="AD3"/>
      <c s="0" r="AE3"/>
      <c s="0" r="AF3"/>
      <c s="17" r="AG3"/>
      <c s="17" r="AH3"/>
      <c s="17" r="AI3"/>
      <c s="17" r="AJ3"/>
      <c s="0" r="AK3"/>
      <c s="0" r="AL3"/>
      <c s="18" r="AM3"/>
      <c s="0" r="AN3"/>
      <c s="6" r="AO3" t="s">
        <v>5</v>
      </c>
      <c s="6" r="AP3"/>
      <c s="0" r="AQ3"/>
    </row>
    <row r="4" ht="15.00000000" customHeight="1">
      <c s="19" r="A4"/>
      <c s="20" r="B4"/>
      <c s="19" r="C4"/>
      <c s="19" r="D4"/>
      <c s="19" r="E4"/>
      <c s="21" r="F4"/>
      <c s="21" r="G4"/>
      <c s="21" r="H4"/>
      <c s="22" r="I4" t="s">
        <v>6</v>
      </c>
      <c s="23" r="J4" t="s">
        <v>7</v>
      </c>
      <c s="23" r="K4"/>
      <c s="21" r="L4"/>
      <c s="0" r="M4"/>
      <c s="0" r="N4"/>
      <c s="22" r="O4"/>
      <c s="22" r="P4"/>
      <c s="0" r="Q4"/>
      <c s="0" r="R4"/>
      <c s="24" r="S4" t="s">
        <v>8</v>
      </c>
      <c s="25" r="T4">
        <v>45474.00000000</v>
      </c>
      <c s="26" r="U4"/>
      <c s="20" r="V4"/>
      <c s="19" r="W4"/>
      <c s="19" r="X4"/>
      <c s="19" r="Y4"/>
      <c s="21" r="Z4"/>
      <c s="21" r="AA4"/>
      <c s="21" r="AB4"/>
      <c s="21" r="AC4"/>
      <c s="21" r="AD4"/>
      <c s="21" r="AE4"/>
      <c s="0" r="AF4"/>
      <c s="27" r="AG4"/>
      <c s="27" r="AH4"/>
      <c s="27" r="AI4"/>
      <c s="27" r="AJ4"/>
      <c s="0" r="AK4"/>
      <c s="0" r="AL4"/>
      <c s="28" r="AM4"/>
      <c s="0" r="AN4"/>
      <c s="6" r="AO4" t="s">
        <v>9</v>
      </c>
      <c s="6" r="AP4"/>
      <c s="0" r="AQ4"/>
    </row>
    <row r="5" ht="15.00000000" customHeight="1">
      <c s="29" r="A5"/>
      <c s="30" r="B5"/>
      <c s="11" r="C5"/>
      <c s="11" r="D5"/>
      <c s="11" r="E5"/>
      <c s="11" r="F5"/>
      <c s="31" r="G5"/>
      <c s="31" r="H5"/>
      <c s="31" r="I5"/>
      <c s="32" r="J5"/>
      <c s="32" r="K5"/>
      <c s="31" r="L5"/>
      <c s="31" r="M5"/>
      <c s="31" r="N5"/>
      <c s="31" r="O5"/>
      <c s="31" r="P5"/>
      <c s="31" r="Q5"/>
      <c s="31" r="R5"/>
      <c s="24" r="S5"/>
      <c s="33" r="T5"/>
      <c s="34" r="U5"/>
      <c s="30" r="V5"/>
      <c s="11" r="W5"/>
      <c s="11" r="X5"/>
      <c s="11" r="Y5"/>
      <c s="11" r="Z5"/>
      <c s="31" r="AA5"/>
      <c s="31" r="AB5"/>
      <c s="31" r="AC5"/>
      <c s="31" r="AD5"/>
      <c s="31" r="AE5"/>
      <c s="35" r="AF5"/>
      <c s="35" r="AG5"/>
      <c s="35" r="AH5"/>
      <c s="35" r="AI5"/>
      <c s="35" r="AJ5"/>
      <c s="0" r="AK5"/>
      <c s="0" r="AL5"/>
      <c s="28" r="AM5"/>
      <c s="0" r="AN5"/>
      <c s="6" r="AO5" t="s">
        <v>10</v>
      </c>
      <c s="6" r="AP5"/>
      <c s="0" r="AQ5"/>
    </row>
    <row r="6" ht="15.58700000" customHeight="1">
      <c s="6" r="A6"/>
      <c s="36" r="B6" t="s">
        <v>11</v>
      </c>
      <c s="36" r="C6"/>
      <c s="36" r="D6"/>
      <c s="36" r="E6"/>
      <c s="36" r="F6"/>
      <c s="37" r="G6" t="s">
        <v>12</v>
      </c>
      <c s="37" r="H6"/>
      <c s="37" r="I6"/>
      <c s="37" r="J6"/>
      <c s="37" r="K6"/>
      <c s="37" r="L6"/>
      <c s="37" r="M6"/>
      <c s="37" r="N6"/>
      <c s="37" r="O6"/>
      <c s="37" r="P6"/>
      <c s="37" r="Q6"/>
      <c s="0" r="R6"/>
      <c s="24" r="S6" t="s">
        <v>13</v>
      </c>
      <c s="38" r="T6"/>
      <c s="39" r="U6"/>
      <c s="40" r="V6"/>
      <c s="40" r="W6"/>
      <c s="40" r="X6"/>
      <c s="40" r="Y6"/>
      <c s="40" r="Z6"/>
      <c s="0" r="AA6"/>
      <c s="0" r="AB6"/>
      <c s="0" r="AC6"/>
      <c s="0" r="AD6"/>
      <c s="0" r="AE6"/>
      <c s="0" r="AF6"/>
      <c s="0" r="AG6"/>
      <c s="0" r="AH6"/>
      <c s="0" r="AI6"/>
      <c s="0" r="AJ6"/>
      <c s="0" r="AK6"/>
      <c s="0" r="AL6"/>
      <c s="28" r="AM6"/>
      <c s="0" r="AN6"/>
      <c s="6" r="AO6"/>
      <c s="41" r="AP6" t="s">
        <v>12</v>
      </c>
      <c s="0" r="AQ6"/>
    </row>
    <row r="7" ht="15.00000000" customHeight="1">
      <c s="6" r="A7"/>
      <c s="36" r="B7" t="s">
        <v>14</v>
      </c>
      <c s="36" r="C7"/>
      <c s="36" r="D7"/>
      <c s="36" r="E7"/>
      <c s="36" r="F7"/>
      <c s="42" r="G7"/>
      <c s="42" r="H7"/>
      <c s="42" r="I7"/>
      <c s="42" r="J7"/>
      <c s="42" r="K7"/>
      <c s="42" r="L7"/>
      <c s="42" r="M7"/>
      <c s="42" r="N7"/>
      <c s="42" r="O7"/>
      <c s="42" r="P7"/>
      <c s="42" r="Q7"/>
      <c s="0" r="R7"/>
      <c s="24" r="S7" t="s">
        <v>15</v>
      </c>
      <c s="43" r="T7"/>
      <c s="39" r="U7"/>
      <c s="40" r="V7"/>
      <c s="40" r="W7"/>
      <c s="40" r="X7"/>
      <c s="40" r="Y7"/>
      <c s="40" r="Z7"/>
      <c s="0" r="AA7"/>
      <c s="0" r="AB7"/>
      <c s="0" r="AC7"/>
      <c s="0" r="AD7"/>
      <c s="0" r="AE7"/>
      <c s="0" r="AF7"/>
      <c s="0" r="AG7"/>
      <c s="0" r="AH7"/>
      <c s="0" r="AI7"/>
      <c s="0" r="AJ7"/>
      <c s="0" r="AK7"/>
      <c s="0" r="AL7"/>
      <c s="28" r="AM7"/>
      <c s="0" r="AN7"/>
      <c s="6" r="AO7"/>
      <c s="41" r="AP7"/>
      <c s="0" r="AQ7"/>
    </row>
    <row r="8" ht="15.00000000" customHeight="1">
      <c s="6" r="A8"/>
      <c s="36" r="B8" t="s">
        <v>16</v>
      </c>
      <c s="36" r="C8"/>
      <c s="36" r="D8"/>
      <c s="36" r="E8"/>
      <c s="36" r="F8"/>
      <c s="44" r="G8"/>
      <c s="32" r="H8"/>
      <c s="32" r="I8"/>
      <c s="32" r="J8"/>
      <c s="32" r="K8"/>
      <c s="32" r="L8"/>
      <c s="32" r="M8"/>
      <c s="32" r="N8"/>
      <c s="32" r="O8"/>
      <c s="32" r="P8"/>
      <c s="32" r="Q8"/>
      <c s="31" r="R8"/>
      <c s="24" r="S8"/>
      <c s="45" r="T8"/>
      <c s="39" r="U8"/>
      <c s="31" r="V8"/>
      <c s="31" r="W8"/>
      <c s="31" r="X8"/>
      <c s="31" r="Y8"/>
      <c s="31" r="Z8"/>
      <c s="31" r="AA8"/>
      <c s="31" r="AB8"/>
      <c s="31" r="AC8"/>
      <c s="31" r="AD8"/>
      <c s="31" r="AE8"/>
      <c s="27" r="AF8"/>
      <c s="27" r="AG8"/>
      <c s="27" r="AH8"/>
      <c s="27" r="AI8"/>
      <c s="27" r="AJ8"/>
      <c s="0" r="AK8"/>
      <c s="0" r="AL8"/>
      <c s="28" r="AM8"/>
      <c s="0" r="AN8"/>
      <c s="6" r="AO8" t="s">
        <v>17</v>
      </c>
      <c s="0" r="AP8"/>
      <c s="0" r="AQ8"/>
    </row>
    <row r="9" ht="15.75000000" customHeight="1">
      <c s="6" r="A9"/>
      <c s="36" r="B9" t="s">
        <v>18</v>
      </c>
      <c s="36" r="C9"/>
      <c s="36" r="D9"/>
      <c s="36" r="E9"/>
      <c s="46" r="F9"/>
      <c s="31" r="G9"/>
      <c s="31" r="H9"/>
      <c s="31" r="I9"/>
      <c s="31" r="J9"/>
      <c s="31" r="K9"/>
      <c s="31" r="L9"/>
      <c s="31" r="M9"/>
      <c s="31" r="N9"/>
      <c s="31" r="O9"/>
      <c s="31" r="P9"/>
      <c s="31" r="Q9"/>
      <c s="31" r="R9"/>
      <c s="24" r="S9" t="s">
        <v>19</v>
      </c>
      <c s="47" r="T9" t="s">
        <v>20</v>
      </c>
      <c s="39" r="U9"/>
      <c s="40" r="V9"/>
      <c s="40" r="W9"/>
      <c s="40" r="X9"/>
      <c s="40" r="Y9"/>
      <c s="40" r="Z9"/>
      <c s="31" r="AA9"/>
      <c s="31" r="AB9"/>
      <c s="31" r="AC9"/>
      <c s="31" r="AD9"/>
      <c s="31" r="AE9"/>
      <c s="0" r="AF9"/>
      <c s="27" r="AG9"/>
      <c s="27" r="AH9"/>
      <c s="27" r="AI9"/>
      <c s="27" r="AJ9"/>
      <c s="0" r="AK9"/>
      <c s="0" r="AL9"/>
      <c s="28" r="AM9"/>
      <c s="0" r="AN9"/>
      <c s="6" r="AO9"/>
      <c s="6" r="AP9"/>
      <c s="0" r="AQ9"/>
    </row>
    <row r="10" ht="15.00000000" customHeight="1">
      <c s="6" r="A10"/>
      <c s="36" r="B10"/>
      <c s="36" r="C10"/>
      <c s="36" r="D10"/>
      <c s="36" r="E10"/>
      <c s="46" r="F10"/>
      <c s="31" r="G10"/>
      <c s="31" r="H10"/>
      <c s="31" r="I10"/>
      <c s="31" r="J10"/>
      <c s="31" r="K10"/>
      <c s="31" r="L10"/>
      <c s="31" r="M10"/>
      <c s="31" r="N10"/>
      <c s="31" r="O10"/>
      <c s="31" r="P10"/>
      <c s="31" r="Q10"/>
      <c s="31" r="R10"/>
      <c s="28" r="S10"/>
      <c s="48" r="T10"/>
      <c s="6" r="U10"/>
      <c s="40" r="V10"/>
      <c s="36" r="W10"/>
      <c s="36" r="X10"/>
      <c s="36" r="Y10"/>
      <c s="46" r="Z10"/>
      <c s="31" r="AA10"/>
      <c s="31" r="AB10"/>
      <c s="31" r="AC10"/>
      <c s="31" r="AD10"/>
      <c s="31" r="AE10"/>
      <c s="0" r="AF10"/>
      <c s="27" r="AG10"/>
      <c s="27" r="AH10"/>
      <c s="27" r="AI10"/>
      <c s="27" r="AJ10"/>
      <c s="0" r="AK10"/>
      <c s="0" r="AL10"/>
      <c s="28" r="AM10"/>
      <c s="0" r="AN10"/>
      <c s="6" r="AO10"/>
      <c s="0" r="AP10"/>
      <c s="0" r="AQ10"/>
    </row>
    <row r="11" ht="15.00000000" customHeight="1">
      <c s="49" r="A11" t="s">
        <v>21</v>
      </c>
      <c s="49" r="B11"/>
      <c s="49" r="C11"/>
      <c s="49" r="D11"/>
      <c s="49" r="E11"/>
      <c s="49" r="F11"/>
      <c s="49" r="G11"/>
      <c s="49" r="H11"/>
      <c s="49" r="I11"/>
      <c s="50" r="J11"/>
      <c s="31" r="K11"/>
      <c s="31" r="L11"/>
      <c s="31" r="M11"/>
      <c s="31" r="N11"/>
      <c s="31" r="O11"/>
      <c s="31" r="P11"/>
      <c s="31" r="Q11"/>
      <c s="31" r="R11"/>
      <c s="31" r="S11"/>
      <c s="31" r="T11"/>
      <c s="31" r="U11"/>
      <c s="31" r="V11"/>
      <c s="49" r="W11"/>
      <c s="49" r="X11"/>
      <c s="49" r="Y11"/>
      <c s="49" r="Z11"/>
      <c s="31" r="AA11"/>
      <c s="31" r="AB11"/>
      <c s="31" r="AC11"/>
      <c s="31" r="AD11"/>
      <c s="31" r="AE11"/>
      <c s="31" r="AF11"/>
      <c s="31" r="AG11"/>
      <c s="31" r="AH11"/>
      <c s="31" r="AI11"/>
      <c s="31" r="AJ11"/>
      <c s="31" r="AK11"/>
      <c s="31" r="AL11"/>
      <c s="31" r="AM11"/>
      <c s="31" r="AN11"/>
      <c s="6" r="AO11"/>
      <c s="0" r="AP11"/>
      <c s="0" r="AQ11"/>
    </row>
    <row r="12" ht="6.75000000" customHeight="1">
      <c s="51" r="A12"/>
      <c s="52" r="B12"/>
      <c s="51" r="C12"/>
      <c s="51" r="D12"/>
      <c s="51" r="E12"/>
      <c s="53" r="F12"/>
      <c s="53" r="G12"/>
      <c s="53" r="H12"/>
      <c s="53" r="I12"/>
      <c s="53" r="J12"/>
      <c s="53" r="K12"/>
      <c s="53" r="L12"/>
      <c s="53" r="M12"/>
      <c s="53" r="N12"/>
      <c s="53" r="O12"/>
      <c s="53" r="P12"/>
      <c s="53" r="Q12"/>
      <c s="53" r="R12"/>
      <c s="53" r="S12"/>
      <c s="53" r="T12"/>
      <c s="51" r="U12"/>
      <c s="52" r="V12"/>
      <c s="51" r="W12"/>
      <c s="51" r="X12"/>
      <c s="51" r="Y12"/>
      <c s="53" r="Z12"/>
      <c s="53" r="AA12"/>
      <c s="53" r="AB12"/>
      <c s="53" r="AC12"/>
      <c s="53" r="AD12"/>
      <c s="53" r="AE12"/>
      <c s="53" r="AF12"/>
      <c s="53" r="AG12"/>
      <c s="53" r="AH12"/>
      <c s="53" r="AI12"/>
      <c s="53" r="AJ12"/>
      <c s="53" r="AK12"/>
      <c s="53" r="AL12"/>
      <c s="53" r="AM12"/>
      <c s="53" r="AN12"/>
      <c s="6" r="AO12"/>
      <c s="0" r="AP12"/>
      <c s="0" r="AQ12"/>
    </row>
    <row r="13" ht="15.00000000" customHeight="1">
      <c s="54" r="A13" t="s">
        <v>22</v>
      </c>
      <c s="55" r="B13" t="s">
        <v>23</v>
      </c>
      <c s="56" r="C13" t="s">
        <v>24</v>
      </c>
      <c s="57" r="D13"/>
      <c s="58" r="E13"/>
      <c s="54" r="F13"/>
      <c s="56" r="G13" t="s">
        <v>25</v>
      </c>
      <c s="57" r="H13"/>
      <c s="58" r="I13"/>
      <c s="58" r="J13"/>
      <c s="58" r="K13"/>
      <c s="58" r="L13"/>
      <c s="58" r="M13"/>
      <c s="58" r="N13"/>
      <c s="58" r="O13"/>
      <c s="58" r="P13"/>
      <c s="58" r="Q13"/>
      <c s="58" r="R13"/>
      <c s="58" r="S13"/>
      <c s="54" r="T13"/>
      <c s="56" r="U13" t="s">
        <v>22</v>
      </c>
      <c s="55" r="V13" t="s">
        <v>23</v>
      </c>
      <c s="56" r="W13" t="s">
        <v>24</v>
      </c>
      <c s="57" r="X13"/>
      <c s="58" r="Y13"/>
      <c s="54" r="Z13"/>
      <c s="59" r="AA13" t="s">
        <v>26</v>
      </c>
      <c s="60" r="AB13"/>
      <c s="60" r="AC13"/>
      <c s="60" r="AD13"/>
      <c s="60" r="AE13"/>
      <c s="60" r="AF13"/>
      <c s="60" r="AG13"/>
      <c s="60" r="AH13"/>
      <c s="60" r="AI13"/>
      <c s="60" r="AJ13"/>
      <c s="60" r="AK13"/>
      <c s="60" r="AL13"/>
      <c s="60" r="AM13"/>
      <c s="60" r="AN13"/>
      <c s="6" r="AO13"/>
      <c s="0" r="AP13"/>
      <c s="0" r="AQ13"/>
    </row>
    <row r="14" ht="15.00000000" customHeight="1">
      <c s="61" r="A14"/>
      <c s="62" r="B14"/>
      <c s="63" r="C14"/>
      <c s="64" r="G14" t="s">
        <v>27</v>
      </c>
      <c s="64" r="H14" t="s">
        <v>28</v>
      </c>
      <c s="64" r="I14" t="s">
        <v>29</v>
      </c>
      <c s="64" r="J14" t="s">
        <v>30</v>
      </c>
      <c s="64" r="K14" t="s">
        <v>31</v>
      </c>
      <c s="65" r="L14" t="s">
        <v>32</v>
      </c>
      <c s="65" r="M14" t="s">
        <v>33</v>
      </c>
      <c s="65" r="N14" t="s">
        <v>34</v>
      </c>
      <c s="65" r="O14" t="s">
        <v>35</v>
      </c>
      <c s="65" r="P14" t="s">
        <v>36</v>
      </c>
      <c s="65" r="Q14" t="s">
        <v>37</v>
      </c>
      <c s="65" r="R14" t="s">
        <v>38</v>
      </c>
      <c s="65" r="S14" t="s">
        <v>39</v>
      </c>
      <c s="64" r="T14" t="s">
        <v>40</v>
      </c>
      <c s="63" r="U14"/>
      <c s="62" r="V14"/>
      <c s="63" r="W14"/>
      <c s="64" r="AA14" t="s">
        <v>27</v>
      </c>
      <c s="64" r="AB14" t="s">
        <v>28</v>
      </c>
      <c s="64" r="AC14" t="s">
        <v>29</v>
      </c>
      <c s="64" r="AD14" t="s">
        <v>30</v>
      </c>
      <c s="64" r="AE14" t="s">
        <v>31</v>
      </c>
      <c s="65" r="AF14" t="s">
        <v>32</v>
      </c>
      <c s="65" r="AG14" t="s">
        <v>33</v>
      </c>
      <c s="65" r="AH14" t="s">
        <v>41</v>
      </c>
      <c s="65" r="AI14" t="s">
        <v>35</v>
      </c>
      <c s="65" r="AJ14" t="s">
        <v>36</v>
      </c>
      <c s="65" r="AK14" t="s">
        <v>37</v>
      </c>
      <c s="65" r="AL14" t="s">
        <v>38</v>
      </c>
      <c s="65" r="AM14" t="s">
        <v>39</v>
      </c>
      <c s="66" r="AN14" t="s">
        <v>40</v>
      </c>
      <c s="6" r="AO14"/>
      <c s="0" r="AP14"/>
      <c s="0" r="AQ14"/>
    </row>
    <row r="15" ht="123.75000000" customHeight="1">
      <c s="67" r="A15"/>
      <c s="68" r="B15"/>
      <c s="69" r="C15"/>
      <c s="64" r="G15"/>
      <c s="64" r="H15"/>
      <c s="64" r="I15"/>
      <c s="64" r="J15"/>
      <c s="64" r="K15"/>
      <c s="65" r="L15"/>
      <c s="65" r="M15"/>
      <c s="65" r="N15"/>
      <c s="65" r="O15"/>
      <c s="65" r="P15"/>
      <c s="65" r="Q15"/>
      <c s="65" r="R15"/>
      <c s="65" r="S15"/>
      <c s="64" r="T15"/>
      <c s="69" r="U15"/>
      <c s="68" r="V15"/>
      <c s="69" r="W15"/>
      <c s="64" r="AA15"/>
      <c s="64" r="AB15"/>
      <c s="64" r="AC15"/>
      <c s="64" r="AD15"/>
      <c s="64" r="AE15"/>
      <c s="65" r="AF15"/>
      <c s="65" r="AG15"/>
      <c s="65" r="AH15"/>
      <c s="65" r="AI15"/>
      <c s="65" r="AJ15"/>
      <c s="65" r="AK15"/>
      <c s="65" r="AL15"/>
      <c s="65" r="AM15"/>
      <c s="66" r="AN15"/>
      <c s="0" r="AO15"/>
      <c s="0" r="AP15"/>
      <c s="0" r="AQ15"/>
    </row>
    <row r="16" ht="12.00000000" customHeight="1">
      <c s="70" r="A16">
        <v>1</v>
      </c>
      <c s="71" r="B16">
        <v>2</v>
      </c>
      <c s="72" r="C16">
        <v>3</v>
      </c>
      <c s="73" r="D16"/>
      <c s="74" r="E16"/>
      <c s="75" r="F16"/>
      <c s="71" r="G16">
        <v>4</v>
      </c>
      <c s="71" r="H16">
        <v>5</v>
      </c>
      <c s="71" r="I16">
        <v>6</v>
      </c>
      <c s="71" r="J16">
        <v>7</v>
      </c>
      <c s="71" r="K16">
        <v>8</v>
      </c>
      <c s="71" r="L16">
        <v>9</v>
      </c>
      <c s="71" r="M16">
        <v>10</v>
      </c>
      <c s="71" r="N16">
        <v>11</v>
      </c>
      <c s="71" r="O16">
        <v>12</v>
      </c>
      <c s="71" r="P16">
        <v>13</v>
      </c>
      <c s="71" r="Q16">
        <v>14</v>
      </c>
      <c s="71" r="R16">
        <v>15</v>
      </c>
      <c s="71" r="S16">
        <v>16</v>
      </c>
      <c s="71" r="T16">
        <v>17</v>
      </c>
      <c s="76" r="U16">
        <v>1</v>
      </c>
      <c s="71" r="V16">
        <v>2</v>
      </c>
      <c s="72" r="W16">
        <v>3</v>
      </c>
      <c s="73" r="X16"/>
      <c s="74" r="Y16"/>
      <c s="75" r="Z16"/>
      <c s="71" r="AA16">
        <v>18</v>
      </c>
      <c s="71" r="AB16">
        <v>19</v>
      </c>
      <c s="71" r="AC16">
        <v>20</v>
      </c>
      <c s="71" r="AD16">
        <v>21</v>
      </c>
      <c s="71" r="AE16">
        <v>22</v>
      </c>
      <c s="71" r="AF16">
        <v>23</v>
      </c>
      <c s="71" r="AG16">
        <v>24</v>
      </c>
      <c s="71" r="AH16">
        <v>25</v>
      </c>
      <c s="71" r="AI16">
        <v>26</v>
      </c>
      <c s="71" r="AJ16">
        <v>27</v>
      </c>
      <c s="71" r="AK16">
        <v>28</v>
      </c>
      <c s="71" r="AL16">
        <v>29</v>
      </c>
      <c s="71" r="AM16">
        <v>30</v>
      </c>
      <c s="77" r="AN16">
        <v>31</v>
      </c>
      <c s="0" r="AO16"/>
      <c s="0" r="AP16"/>
      <c s="0" r="AQ16"/>
    </row>
    <row r="17" ht="22.50000000" customHeight="1">
      <c s="78" r="A17" t="s">
        <v>42</v>
      </c>
      <c s="79" r="B17" t="s">
        <v>43</v>
      </c>
      <c s="80" r="C17" t="s">
        <v>44</v>
      </c>
      <c s="81" r="D17"/>
      <c s="82" r="E17"/>
      <c s="83" r="F17"/>
      <c s="84" r="G17">
        <v>155019109.76000000</v>
      </c>
      <c s="84" r="H17">
        <v>0.00000000</v>
      </c>
      <c s="84" r="I17">
        <v>155019109.76000000</v>
      </c>
      <c s="84" r="J17">
        <v>0.00000000</v>
      </c>
      <c s="84" r="K17">
        <v>0.00000000</v>
      </c>
      <c s="84" r="L17">
        <v>0.00000000</v>
      </c>
      <c s="84" r="M17">
        <v>0.00000000</v>
      </c>
      <c s="84" r="N17">
        <v>0.00000000</v>
      </c>
      <c s="84" r="O17">
        <v>0.00000000</v>
      </c>
      <c s="84" r="P17">
        <v>0.00000000</v>
      </c>
      <c s="84" r="Q17">
        <v>0.00000000</v>
      </c>
      <c s="84" r="R17">
        <v>123533718.12000000</v>
      </c>
      <c s="84" r="S17">
        <v>31485391.64000000</v>
      </c>
      <c s="84" r="T17">
        <v>0.00000000</v>
      </c>
      <c s="85" r="U17" t="s">
        <v>42</v>
      </c>
      <c s="79" r="V17" t="s">
        <v>43</v>
      </c>
      <c s="80" r="W17" t="s">
        <v>45</v>
      </c>
      <c s="81" r="X17"/>
      <c s="82" r="Y17"/>
      <c s="83" r="Z17"/>
      <c s="84" r="AA17">
        <v>40141662.08000000</v>
      </c>
      <c s="84" r="AB17">
        <v>0.00000000</v>
      </c>
      <c s="84" r="AC17">
        <v>40141662.08000000</v>
      </c>
      <c s="84" r="AD17">
        <v>0.00000000</v>
      </c>
      <c s="84" r="AE17">
        <v>0.00000000</v>
      </c>
      <c s="84" r="AF17">
        <v>0.00000000</v>
      </c>
      <c s="84" r="AG17">
        <v>0.00000000</v>
      </c>
      <c s="84" r="AH17">
        <v>0.00000000</v>
      </c>
      <c s="84" r="AI17">
        <v>0.00000000</v>
      </c>
      <c s="84" r="AJ17">
        <v>0.00000000</v>
      </c>
      <c s="84" r="AK17">
        <v>0.00000000</v>
      </c>
      <c s="84" r="AL17">
        <v>26045619.37000000</v>
      </c>
      <c s="84" r="AM17">
        <v>14096042.71000000</v>
      </c>
      <c s="86" r="AN17">
        <v>0.00000000</v>
      </c>
      <c s="87" r="AO17"/>
      <c s="0" r="AP17"/>
      <c s="0" r="AQ17"/>
    </row>
    <row r="18" ht="11.25000000" customHeight="1">
      <c s="88" r="A18" t="s">
        <v>46</v>
      </c>
      <c s="89" r="B18" t="s">
        <v>43</v>
      </c>
      <c s="90" r="C18" t="s">
        <v>47</v>
      </c>
      <c s="90" r="D18"/>
      <c s="90" r="E18"/>
      <c s="90" r="F18"/>
      <c s="91" r="G18">
        <v>56283642.35000000</v>
      </c>
      <c s="91" r="H18"/>
      <c s="91" r="I18">
        <v>56283642.35000000</v>
      </c>
      <c s="91" r="J18"/>
      <c s="91" r="K18"/>
      <c s="91" r="L18"/>
      <c s="91" r="M18"/>
      <c s="91" r="N18"/>
      <c s="91" r="O18"/>
      <c s="91" r="P18"/>
      <c s="91" r="Q18"/>
      <c s="91" r="R18">
        <v>44428734.21000000</v>
      </c>
      <c s="91" r="S18">
        <v>11854908.14000000</v>
      </c>
      <c s="91" r="T18"/>
      <c s="92" r="U18">
        <f>""&amp;A18</f>
      </c>
      <c s="89" r="V18">
        <f>""&amp;B18</f>
      </c>
      <c s="90" r="W18">
        <f>""&amp;C18</f>
      </c>
      <c s="90" r="X18"/>
      <c s="90" r="Y18"/>
      <c s="90" r="Z18"/>
      <c s="91" r="AA18">
        <v>23241984.45000000</v>
      </c>
      <c s="91" r="AB18"/>
      <c s="91" r="AC18">
        <v>23241984.45000000</v>
      </c>
      <c s="91" r="AD18"/>
      <c s="91" r="AE18"/>
      <c s="91" r="AF18"/>
      <c s="91" r="AG18"/>
      <c s="91" r="AH18"/>
      <c s="91" r="AI18"/>
      <c s="91" r="AJ18"/>
      <c s="91" r="AK18"/>
      <c s="91" r="AL18">
        <v>17900747.79000000</v>
      </c>
      <c s="91" r="AM18">
        <v>5341236.66000000</v>
      </c>
      <c s="93" r="AN18"/>
      <c s="94" r="AO18">
        <f>""&amp;C18</f>
      </c>
      <c s="95" r="AP18"/>
      <c s="0" r="AQ18"/>
    </row>
    <row r="19" ht="11.25000000" customHeight="1">
      <c s="96" r="A19" t="s">
        <v>48</v>
      </c>
      <c s="89" r="B19" t="s">
        <v>43</v>
      </c>
      <c s="90" r="C19" t="s">
        <v>49</v>
      </c>
      <c s="90" r="D19"/>
      <c s="90" r="E19"/>
      <c s="90" r="F19"/>
      <c s="91" r="G19">
        <v>19242300.00000000</v>
      </c>
      <c s="91" r="H19"/>
      <c s="91" r="I19">
        <v>19242300.00000000</v>
      </c>
      <c s="91" r="J19"/>
      <c s="91" r="K19"/>
      <c s="91" r="L19"/>
      <c s="91" r="M19"/>
      <c s="91" r="N19"/>
      <c s="91" r="O19"/>
      <c s="91" r="P19"/>
      <c s="91" r="Q19"/>
      <c s="91" r="R19">
        <v>18766600.00000000</v>
      </c>
      <c s="91" r="S19">
        <v>475700.00000000</v>
      </c>
      <c s="91" r="T19"/>
      <c s="97" r="U19">
        <f>""&amp;A19</f>
      </c>
      <c s="89" r="V19">
        <f>""&amp;B19</f>
      </c>
      <c s="90" r="W19">
        <f>""&amp;C19</f>
      </c>
      <c s="90" r="X19"/>
      <c s="90" r="Y19"/>
      <c s="90" r="Z19"/>
      <c s="91" r="AA19">
        <v>11510753.16000000</v>
      </c>
      <c s="91" r="AB19"/>
      <c s="91" r="AC19">
        <v>11510753.16000000</v>
      </c>
      <c s="91" r="AD19"/>
      <c s="91" r="AE19"/>
      <c s="91" r="AF19"/>
      <c s="91" r="AG19"/>
      <c s="91" r="AH19"/>
      <c s="91" r="AI19"/>
      <c s="91" r="AJ19"/>
      <c s="91" r="AK19"/>
      <c s="91" r="AL19">
        <v>11265020.13000000</v>
      </c>
      <c s="91" r="AM19">
        <v>245733.03000000</v>
      </c>
      <c s="93" r="AN19"/>
      <c s="94" r="AO19">
        <f>""&amp;C19</f>
      </c>
      <c s="95" r="AP19"/>
      <c s="0" r="AQ19"/>
    </row>
    <row r="20" ht="11.25000000" customHeight="1">
      <c s="96" r="A20" t="s">
        <v>50</v>
      </c>
      <c s="89" r="B20" t="s">
        <v>43</v>
      </c>
      <c s="90" r="C20" t="s">
        <v>51</v>
      </c>
      <c s="90" r="D20"/>
      <c s="90" r="E20"/>
      <c s="90" r="F20"/>
      <c s="91" r="G20">
        <v>19242300.00000000</v>
      </c>
      <c s="91" r="H20"/>
      <c s="91" r="I20">
        <v>19242300.00000000</v>
      </c>
      <c s="91" r="J20"/>
      <c s="91" r="K20"/>
      <c s="91" r="L20"/>
      <c s="91" r="M20"/>
      <c s="91" r="N20"/>
      <c s="91" r="O20"/>
      <c s="91" r="P20"/>
      <c s="91" r="Q20"/>
      <c s="91" r="R20">
        <v>18766600.00000000</v>
      </c>
      <c s="91" r="S20">
        <v>475700.00000000</v>
      </c>
      <c s="91" r="T20"/>
      <c s="97" r="U20">
        <f>""&amp;A20</f>
      </c>
      <c s="89" r="V20">
        <f>""&amp;B20</f>
      </c>
      <c s="90" r="W20">
        <f>""&amp;C20</f>
      </c>
      <c s="90" r="X20"/>
      <c s="90" r="Y20"/>
      <c s="90" r="Z20"/>
      <c s="91" r="AA20">
        <v>11510753.16000000</v>
      </c>
      <c s="91" r="AB20"/>
      <c s="91" r="AC20">
        <v>11510753.16000000</v>
      </c>
      <c s="91" r="AD20"/>
      <c s="91" r="AE20"/>
      <c s="91" r="AF20"/>
      <c s="91" r="AG20"/>
      <c s="91" r="AH20"/>
      <c s="91" r="AI20"/>
      <c s="91" r="AJ20"/>
      <c s="91" r="AK20"/>
      <c s="91" r="AL20">
        <v>11265020.13000000</v>
      </c>
      <c s="91" r="AM20">
        <v>245733.03000000</v>
      </c>
      <c s="93" r="AN20"/>
      <c s="94" r="AO20">
        <f>""&amp;C20</f>
      </c>
      <c s="95" r="AP20"/>
      <c s="0" r="AQ20"/>
    </row>
    <row r="21" ht="89.73900000" customHeight="1">
      <c s="98" r="A21" t="s">
        <v>52</v>
      </c>
      <c s="99" r="B21" t="s">
        <v>43</v>
      </c>
      <c s="100" r="C21" t="s">
        <v>53</v>
      </c>
      <c s="101" r="D21"/>
      <c s="102" r="E21"/>
      <c s="103" r="F21"/>
      <c s="91" r="G21">
        <v>17841190.00000000</v>
      </c>
      <c s="104" r="H21"/>
      <c s="91" r="I21">
        <v>17841190.00000000</v>
      </c>
      <c s="104" r="J21"/>
      <c s="105" r="K21"/>
      <c s="105" r="L21"/>
      <c s="105" r="M21"/>
      <c s="105" r="N21"/>
      <c s="105" r="O21"/>
      <c s="105" r="P21"/>
      <c s="105" r="Q21"/>
      <c s="105" r="R21">
        <v>17371490.00000000</v>
      </c>
      <c s="105" r="S21">
        <v>469700.00000000</v>
      </c>
      <c s="105" r="T21"/>
      <c s="106" r="U21">
        <f>""&amp;A21</f>
      </c>
      <c s="107" r="V21">
        <f>""&amp;B21</f>
      </c>
      <c s="108" r="W21">
        <f>""&amp;C21</f>
      </c>
      <c s="109" r="X21"/>
      <c s="110" r="Y21"/>
      <c s="111" r="Z21"/>
      <c s="91" r="AA21">
        <v>11231229.70000000</v>
      </c>
      <c s="104" r="AB21"/>
      <c s="91" r="AC21">
        <v>11231229.70000000</v>
      </c>
      <c s="104" r="AD21"/>
      <c s="105" r="AE21"/>
      <c s="105" r="AF21"/>
      <c s="105" r="AG21"/>
      <c s="105" r="AH21"/>
      <c s="105" r="AI21"/>
      <c s="105" r="AJ21"/>
      <c s="105" r="AK21"/>
      <c s="105" r="AL21">
        <v>10986684.15000000</v>
      </c>
      <c s="105" r="AM21">
        <v>244545.55000000</v>
      </c>
      <c s="112" r="AN21"/>
      <c s="113" r="AO21">
        <f>""&amp;C21</f>
      </c>
      <c s="95" r="AP21"/>
      <c s="0" r="AQ21"/>
    </row>
    <row r="22" ht="80.87000000" customHeight="1">
      <c s="114" r="A22" t="s">
        <v>54</v>
      </c>
      <c s="99" r="B22" t="s">
        <v>43</v>
      </c>
      <c s="100" r="C22" t="s">
        <v>55</v>
      </c>
      <c s="101" r="D22"/>
      <c s="102" r="E22"/>
      <c s="103" r="F22"/>
      <c s="91" r="G22">
        <v>91590.00000000</v>
      </c>
      <c s="104" r="H22"/>
      <c s="91" r="I22">
        <v>91590.00000000</v>
      </c>
      <c s="104" r="J22"/>
      <c s="105" r="K22"/>
      <c s="105" r="L22"/>
      <c s="105" r="M22"/>
      <c s="105" r="N22"/>
      <c s="105" r="O22"/>
      <c s="105" r="P22"/>
      <c s="105" r="Q22"/>
      <c s="105" r="R22">
        <v>90590.00000000</v>
      </c>
      <c s="105" r="S22">
        <v>1000.00000000</v>
      </c>
      <c s="105" r="T22"/>
      <c s="115" r="U22">
        <f>""&amp;A22</f>
      </c>
      <c s="107" r="V22">
        <f>""&amp;B22</f>
      </c>
      <c s="108" r="W22">
        <f>""&amp;C22</f>
      </c>
      <c s="109" r="X22"/>
      <c s="110" r="Y22"/>
      <c s="111" r="Z22"/>
      <c s="91" r="AA22">
        <v>83450.57000000</v>
      </c>
      <c s="104" r="AB22"/>
      <c s="91" r="AC22">
        <v>83450.57000000</v>
      </c>
      <c s="104" r="AD22"/>
      <c s="105" r="AE22"/>
      <c s="105" r="AF22"/>
      <c s="105" r="AG22"/>
      <c s="105" r="AH22"/>
      <c s="105" r="AI22"/>
      <c s="105" r="AJ22"/>
      <c s="105" r="AK22"/>
      <c s="105" r="AL22">
        <v>83450.57000000</v>
      </c>
      <c s="105" r="AM22">
        <v>0.00000000</v>
      </c>
      <c s="112" r="AN22"/>
      <c s="113" r="AO22">
        <f>""&amp;C22</f>
      </c>
      <c s="95" r="AP22"/>
      <c s="0" r="AQ22"/>
    </row>
    <row r="23" ht="63.13200000" customHeight="1">
      <c s="114" r="A23" t="s">
        <v>56</v>
      </c>
      <c s="99" r="B23" t="s">
        <v>43</v>
      </c>
      <c s="100" r="C23" t="s">
        <v>57</v>
      </c>
      <c s="101" r="D23"/>
      <c s="102" r="E23"/>
      <c s="103" r="F23"/>
      <c s="91" r="G23">
        <v>476080.00000000</v>
      </c>
      <c s="104" r="H23"/>
      <c s="91" r="I23">
        <v>476080.00000000</v>
      </c>
      <c s="104" r="J23"/>
      <c s="105" r="K23"/>
      <c s="105" r="L23"/>
      <c s="105" r="M23"/>
      <c s="105" r="N23"/>
      <c s="105" r="O23"/>
      <c s="105" r="P23"/>
      <c s="105" r="Q23"/>
      <c s="105" r="R23">
        <v>471080.00000000</v>
      </c>
      <c s="105" r="S23">
        <v>5000.00000000</v>
      </c>
      <c s="105" r="T23"/>
      <c s="115" r="U23">
        <f>""&amp;A23</f>
      </c>
      <c s="107" r="V23">
        <f>""&amp;B23</f>
      </c>
      <c s="108" r="W23">
        <f>""&amp;C23</f>
      </c>
      <c s="109" r="X23"/>
      <c s="110" r="Y23"/>
      <c s="111" r="Z23"/>
      <c s="91" r="AA23">
        <v>12172.95000000</v>
      </c>
      <c s="104" r="AB23"/>
      <c s="91" r="AC23">
        <v>12172.95000000</v>
      </c>
      <c s="104" r="AD23"/>
      <c s="105" r="AE23"/>
      <c s="105" r="AF23"/>
      <c s="105" r="AG23"/>
      <c s="105" r="AH23"/>
      <c s="105" r="AI23"/>
      <c s="105" r="AJ23"/>
      <c s="105" r="AK23"/>
      <c s="105" r="AL23">
        <v>10985.47000000</v>
      </c>
      <c s="105" r="AM23">
        <v>1187.48000000</v>
      </c>
      <c s="112" r="AN23"/>
      <c s="113" r="AO23">
        <f>""&amp;C23</f>
      </c>
      <c s="95" r="AP23"/>
      <c s="0" r="AQ23"/>
    </row>
    <row r="24" ht="107.47700000" customHeight="1">
      <c s="114" r="A24" t="s">
        <v>58</v>
      </c>
      <c s="99" r="B24" t="s">
        <v>43</v>
      </c>
      <c s="100" r="C24" t="s">
        <v>59</v>
      </c>
      <c s="101" r="D24"/>
      <c s="102" r="E24"/>
      <c s="103" r="F24"/>
      <c s="91" r="G24">
        <v>126820.00000000</v>
      </c>
      <c s="104" r="H24"/>
      <c s="91" r="I24">
        <v>126820.00000000</v>
      </c>
      <c s="104" r="J24"/>
      <c s="105" r="K24"/>
      <c s="105" r="L24"/>
      <c s="105" r="M24"/>
      <c s="105" r="N24"/>
      <c s="105" r="O24"/>
      <c s="105" r="P24"/>
      <c s="105" r="Q24"/>
      <c s="105" r="R24">
        <v>126820.00000000</v>
      </c>
      <c s="105" r="S24"/>
      <c s="105" r="T24"/>
      <c s="115" r="U24">
        <f>""&amp;A24</f>
      </c>
      <c s="107" r="V24">
        <f>""&amp;B24</f>
      </c>
      <c s="108" r="W24">
        <f>""&amp;C24</f>
      </c>
      <c s="109" r="X24"/>
      <c s="110" r="Y24"/>
      <c s="111" r="Z24"/>
      <c s="91" r="AA24">
        <v>82449.54000000</v>
      </c>
      <c s="104" r="AB24"/>
      <c s="91" r="AC24">
        <v>82449.54000000</v>
      </c>
      <c s="104" r="AD24"/>
      <c s="105" r="AE24"/>
      <c s="105" r="AF24"/>
      <c s="105" r="AG24"/>
      <c s="105" r="AH24"/>
      <c s="105" r="AI24"/>
      <c s="105" r="AJ24"/>
      <c s="105" r="AK24"/>
      <c s="105" r="AL24">
        <v>82449.54000000</v>
      </c>
      <c s="105" r="AM24"/>
      <c s="112" r="AN24"/>
      <c s="113" r="AO24">
        <f>""&amp;C24</f>
      </c>
      <c s="95" r="AP24"/>
      <c s="0" r="AQ24"/>
    </row>
    <row r="25" ht="54.26300000" customHeight="1">
      <c s="114" r="A25" t="s">
        <v>60</v>
      </c>
      <c s="99" r="B25" t="s">
        <v>43</v>
      </c>
      <c s="100" r="C25" t="s">
        <v>61</v>
      </c>
      <c s="101" r="D25"/>
      <c s="102" r="E25"/>
      <c s="103" r="F25"/>
      <c s="91" r="G25">
        <v>199300.00000000</v>
      </c>
      <c s="104" r="H25"/>
      <c s="91" r="I25">
        <v>199300.00000000</v>
      </c>
      <c s="104" r="J25"/>
      <c s="105" r="K25"/>
      <c s="105" r="L25"/>
      <c s="105" r="M25"/>
      <c s="105" r="N25"/>
      <c s="105" r="O25"/>
      <c s="105" r="P25"/>
      <c s="105" r="Q25"/>
      <c s="105" r="R25">
        <v>199300.00000000</v>
      </c>
      <c s="105" r="S25"/>
      <c s="105" r="T25"/>
      <c s="115" r="U25">
        <f>""&amp;A25</f>
      </c>
      <c s="107" r="V25">
        <f>""&amp;B25</f>
      </c>
      <c s="108" r="W25">
        <f>""&amp;C25</f>
      </c>
      <c s="109" r="X25"/>
      <c s="110" r="Y25"/>
      <c s="111" r="Z25"/>
      <c s="91" r="AA25">
        <v>101450.40000000</v>
      </c>
      <c s="104" r="AB25"/>
      <c s="91" r="AC25">
        <v>101450.40000000</v>
      </c>
      <c s="104" r="AD25"/>
      <c s="105" r="AE25"/>
      <c s="105" r="AF25"/>
      <c s="105" r="AG25"/>
      <c s="105" r="AH25"/>
      <c s="105" r="AI25"/>
      <c s="105" r="AJ25"/>
      <c s="105" r="AK25"/>
      <c s="105" r="AL25">
        <v>101450.40000000</v>
      </c>
      <c s="105" r="AM25"/>
      <c s="112" r="AN25"/>
      <c s="113" r="AO25">
        <f>""&amp;C25</f>
      </c>
      <c s="95" r="AP25"/>
      <c s="0" r="AQ25"/>
    </row>
    <row r="26" ht="54.26300000" customHeight="1">
      <c s="114" r="A26" t="s">
        <v>62</v>
      </c>
      <c s="99" r="B26" t="s">
        <v>43</v>
      </c>
      <c s="100" r="C26" t="s">
        <v>63</v>
      </c>
      <c s="101" r="D26"/>
      <c s="102" r="E26"/>
      <c s="103" r="F26"/>
      <c s="91" r="G26">
        <v>507320.00000000</v>
      </c>
      <c s="104" r="H26"/>
      <c s="91" r="I26">
        <v>507320.00000000</v>
      </c>
      <c s="104" r="J26"/>
      <c s="105" r="K26"/>
      <c s="105" r="L26"/>
      <c s="105" r="M26"/>
      <c s="105" r="N26"/>
      <c s="105" r="O26"/>
      <c s="105" r="P26"/>
      <c s="105" r="Q26"/>
      <c s="105" r="R26">
        <v>507320.00000000</v>
      </c>
      <c s="105" r="S26"/>
      <c s="105" r="T26"/>
      <c s="115" r="U26">
        <f>""&amp;A26</f>
      </c>
      <c s="107" r="V26">
        <f>""&amp;B26</f>
      </c>
      <c s="108" r="W26">
        <f>""&amp;C26</f>
      </c>
      <c s="109" r="X26"/>
      <c s="110" r="Y26"/>
      <c s="111" r="Z26"/>
      <c s="91" r="AA26">
        <v>0.00000000</v>
      </c>
      <c s="104" r="AB26"/>
      <c s="91" r="AC26">
        <v>0.00000000</v>
      </c>
      <c s="104" r="AD26"/>
      <c s="105" r="AE26"/>
      <c s="105" r="AF26"/>
      <c s="105" r="AG26"/>
      <c s="105" r="AH26"/>
      <c s="105" r="AI26"/>
      <c s="105" r="AJ26"/>
      <c s="105" r="AK26"/>
      <c s="105" r="AL26">
        <v>0.00000000</v>
      </c>
      <c s="105" r="AM26"/>
      <c s="112" r="AN26"/>
      <c s="113" r="AO26">
        <f>""&amp;C26</f>
      </c>
      <c s="95" r="AP26"/>
      <c s="0" r="AQ26"/>
    </row>
    <row r="27" ht="27.65600000" customHeight="1">
      <c s="88" r="A27" t="s">
        <v>64</v>
      </c>
      <c s="89" r="B27" t="s">
        <v>43</v>
      </c>
      <c s="90" r="C27" t="s">
        <v>65</v>
      </c>
      <c s="90" r="D27"/>
      <c s="90" r="E27"/>
      <c s="90" r="F27"/>
      <c s="91" r="G27">
        <v>12128300.00000000</v>
      </c>
      <c s="91" r="H27"/>
      <c s="91" r="I27">
        <v>12128300.00000000</v>
      </c>
      <c s="91" r="J27"/>
      <c s="91" r="K27"/>
      <c s="91" r="L27"/>
      <c s="91" r="M27"/>
      <c s="91" r="N27"/>
      <c s="91" r="O27"/>
      <c s="91" r="P27"/>
      <c s="91" r="Q27"/>
      <c s="91" r="R27">
        <v>5812400.00000000</v>
      </c>
      <c s="91" r="S27">
        <v>6315900.00000000</v>
      </c>
      <c s="91" r="T27"/>
      <c s="92" r="U27">
        <f>""&amp;A27</f>
      </c>
      <c s="89" r="V27">
        <f>""&amp;B27</f>
      </c>
      <c s="90" r="W27">
        <f>""&amp;C27</f>
      </c>
      <c s="90" r="X27"/>
      <c s="90" r="Y27"/>
      <c s="90" r="Z27"/>
      <c s="91" r="AA27">
        <v>5834818.53000000</v>
      </c>
      <c s="91" r="AB27"/>
      <c s="91" r="AC27">
        <v>5834818.53000000</v>
      </c>
      <c s="91" r="AD27"/>
      <c s="91" r="AE27"/>
      <c s="91" r="AF27"/>
      <c s="91" r="AG27"/>
      <c s="91" r="AH27"/>
      <c s="91" r="AI27"/>
      <c s="91" r="AJ27"/>
      <c s="91" r="AK27"/>
      <c s="91" r="AL27">
        <v>2796015.84000000</v>
      </c>
      <c s="91" r="AM27">
        <v>3038802.69000000</v>
      </c>
      <c s="93" r="AN27"/>
      <c s="94" r="AO27">
        <f>""&amp;C27</f>
      </c>
      <c s="95" r="AP27"/>
      <c s="0" r="AQ27"/>
    </row>
    <row r="28" ht="27.65600000" customHeight="1">
      <c s="96" r="A28" t="s">
        <v>66</v>
      </c>
      <c s="89" r="B28" t="s">
        <v>43</v>
      </c>
      <c s="90" r="C28" t="s">
        <v>67</v>
      </c>
      <c s="90" r="D28"/>
      <c s="90" r="E28"/>
      <c s="90" r="F28"/>
      <c s="91" r="G28">
        <v>12128300.00000000</v>
      </c>
      <c s="91" r="H28"/>
      <c s="91" r="I28">
        <v>12128300.00000000</v>
      </c>
      <c s="91" r="J28"/>
      <c s="91" r="K28"/>
      <c s="91" r="L28"/>
      <c s="91" r="M28"/>
      <c s="91" r="N28"/>
      <c s="91" r="O28"/>
      <c s="91" r="P28"/>
      <c s="91" r="Q28"/>
      <c s="91" r="R28">
        <v>5812400.00000000</v>
      </c>
      <c s="91" r="S28">
        <v>6315900.00000000</v>
      </c>
      <c s="91" r="T28"/>
      <c s="97" r="U28">
        <f>""&amp;A28</f>
      </c>
      <c s="89" r="V28">
        <f>""&amp;B28</f>
      </c>
      <c s="90" r="W28">
        <f>""&amp;C28</f>
      </c>
      <c s="90" r="X28"/>
      <c s="90" r="Y28"/>
      <c s="90" r="Z28"/>
      <c s="91" r="AA28">
        <v>5834818.53000000</v>
      </c>
      <c s="91" r="AB28"/>
      <c s="91" r="AC28">
        <v>5834818.53000000</v>
      </c>
      <c s="91" r="AD28"/>
      <c s="91" r="AE28"/>
      <c s="91" r="AF28"/>
      <c s="91" r="AG28"/>
      <c s="91" r="AH28"/>
      <c s="91" r="AI28"/>
      <c s="91" r="AJ28"/>
      <c s="91" r="AK28"/>
      <c s="91" r="AL28">
        <v>2796015.84000000</v>
      </c>
      <c s="91" r="AM28">
        <v>3038802.69000000</v>
      </c>
      <c s="93" r="AN28"/>
      <c s="94" r="AO28">
        <f>""&amp;C28</f>
      </c>
      <c s="95" r="AP28"/>
      <c s="0" r="AQ28"/>
    </row>
    <row r="29" ht="54.26300000" customHeight="1">
      <c s="96" r="A29" t="s">
        <v>68</v>
      </c>
      <c s="89" r="B29" t="s">
        <v>43</v>
      </c>
      <c s="90" r="C29" t="s">
        <v>69</v>
      </c>
      <c s="90" r="D29"/>
      <c s="90" r="E29"/>
      <c s="90" r="F29"/>
      <c s="91" r="G29">
        <v>5925280.00000000</v>
      </c>
      <c s="91" r="H29"/>
      <c s="91" r="I29">
        <v>5925280.00000000</v>
      </c>
      <c s="91" r="J29"/>
      <c s="91" r="K29"/>
      <c s="91" r="L29"/>
      <c s="91" r="M29"/>
      <c s="91" r="N29"/>
      <c s="91" r="O29"/>
      <c s="91" r="P29"/>
      <c s="91" r="Q29"/>
      <c s="91" r="R29">
        <v>2933740.00000000</v>
      </c>
      <c s="91" r="S29">
        <v>2991540.00000000</v>
      </c>
      <c s="91" r="T29"/>
      <c s="97" r="U29">
        <f>""&amp;A29</f>
      </c>
      <c s="89" r="V29">
        <f>""&amp;B29</f>
      </c>
      <c s="90" r="W29">
        <f>""&amp;C29</f>
      </c>
      <c s="90" r="X29"/>
      <c s="90" r="Y29"/>
      <c s="90" r="Z29"/>
      <c s="91" r="AA29">
        <v>2980556.86000000</v>
      </c>
      <c s="91" r="AB29"/>
      <c s="91" r="AC29">
        <v>2980556.86000000</v>
      </c>
      <c s="91" r="AD29"/>
      <c s="91" r="AE29"/>
      <c s="91" r="AF29"/>
      <c s="91" r="AG29"/>
      <c s="91" r="AH29"/>
      <c s="91" r="AI29"/>
      <c s="91" r="AJ29"/>
      <c s="91" r="AK29"/>
      <c s="91" r="AL29">
        <v>1428267.95000000</v>
      </c>
      <c s="91" r="AM29">
        <v>1552288.91000000</v>
      </c>
      <c s="93" r="AN29"/>
      <c s="94" r="AO29">
        <f>""&amp;C29</f>
      </c>
      <c s="95" r="AP29"/>
      <c s="0" r="AQ29"/>
    </row>
    <row r="30" ht="89.73900000" customHeight="1">
      <c s="98" r="A30" t="s">
        <v>70</v>
      </c>
      <c s="99" r="B30" t="s">
        <v>43</v>
      </c>
      <c s="100" r="C30" t="s">
        <v>71</v>
      </c>
      <c s="101" r="D30"/>
      <c s="102" r="E30"/>
      <c s="103" r="F30"/>
      <c s="91" r="G30">
        <v>5925280.00000000</v>
      </c>
      <c s="104" r="H30"/>
      <c s="91" r="I30">
        <v>5925280.00000000</v>
      </c>
      <c s="104" r="J30"/>
      <c s="105" r="K30"/>
      <c s="105" r="L30"/>
      <c s="105" r="M30"/>
      <c s="105" r="N30"/>
      <c s="105" r="O30"/>
      <c s="105" r="P30"/>
      <c s="105" r="Q30"/>
      <c s="105" r="R30">
        <v>2933740.00000000</v>
      </c>
      <c s="105" r="S30">
        <v>2991540.00000000</v>
      </c>
      <c s="105" r="T30"/>
      <c s="106" r="U30">
        <f>""&amp;A30</f>
      </c>
      <c s="107" r="V30">
        <f>""&amp;B30</f>
      </c>
      <c s="108" r="W30">
        <f>""&amp;C30</f>
      </c>
      <c s="109" r="X30"/>
      <c s="110" r="Y30"/>
      <c s="111" r="Z30"/>
      <c s="91" r="AA30">
        <v>2980556.86000000</v>
      </c>
      <c s="104" r="AB30"/>
      <c s="91" r="AC30">
        <v>2980556.86000000</v>
      </c>
      <c s="104" r="AD30"/>
      <c s="105" r="AE30"/>
      <c s="105" r="AF30"/>
      <c s="105" r="AG30"/>
      <c s="105" r="AH30"/>
      <c s="105" r="AI30"/>
      <c s="105" r="AJ30"/>
      <c s="105" r="AK30"/>
      <c s="105" r="AL30">
        <v>1428267.95000000</v>
      </c>
      <c s="105" r="AM30">
        <v>1552288.91000000</v>
      </c>
      <c s="112" r="AN30"/>
      <c s="113" r="AO30">
        <f>""&amp;C30</f>
      </c>
      <c s="95" r="AP30"/>
      <c s="0" r="AQ30"/>
    </row>
    <row r="31" ht="63.13200000" customHeight="1">
      <c s="88" r="A31" t="s">
        <v>72</v>
      </c>
      <c s="89" r="B31" t="s">
        <v>43</v>
      </c>
      <c s="90" r="C31" t="s">
        <v>73</v>
      </c>
      <c s="90" r="D31"/>
      <c s="90" r="E31"/>
      <c s="90" r="F31"/>
      <c s="91" r="G31">
        <v>64670.00000000</v>
      </c>
      <c s="91" r="H31"/>
      <c s="91" r="I31">
        <v>64670.00000000</v>
      </c>
      <c s="91" r="J31"/>
      <c s="91" r="K31"/>
      <c s="91" r="L31"/>
      <c s="91" r="M31"/>
      <c s="91" r="N31"/>
      <c s="91" r="O31"/>
      <c s="91" r="P31"/>
      <c s="91" r="Q31"/>
      <c s="91" r="R31">
        <v>44030.00000000</v>
      </c>
      <c s="91" r="S31">
        <v>20640.00000000</v>
      </c>
      <c s="91" r="T31"/>
      <c s="92" r="U31">
        <f>""&amp;A31</f>
      </c>
      <c s="89" r="V31">
        <f>""&amp;B31</f>
      </c>
      <c s="90" r="W31">
        <f>""&amp;C31</f>
      </c>
      <c s="90" r="X31"/>
      <c s="90" r="Y31"/>
      <c s="90" r="Z31"/>
      <c s="91" r="AA31">
        <v>17248.00000000</v>
      </c>
      <c s="91" r="AB31"/>
      <c s="91" r="AC31">
        <v>17248.00000000</v>
      </c>
      <c s="91" r="AD31"/>
      <c s="91" r="AE31"/>
      <c s="91" r="AF31"/>
      <c s="91" r="AG31"/>
      <c s="91" r="AH31"/>
      <c s="91" r="AI31"/>
      <c s="91" r="AJ31"/>
      <c s="91" r="AK31"/>
      <c s="91" r="AL31">
        <v>8265.17000000</v>
      </c>
      <c s="91" r="AM31">
        <v>8982.83000000</v>
      </c>
      <c s="93" r="AN31"/>
      <c s="94" r="AO31">
        <f>""&amp;C31</f>
      </c>
      <c s="95" r="AP31"/>
      <c s="0" r="AQ31"/>
    </row>
    <row r="32" ht="98.60800000" customHeight="1">
      <c s="98" r="A32" t="s">
        <v>74</v>
      </c>
      <c s="99" r="B32" t="s">
        <v>43</v>
      </c>
      <c s="100" r="C32" t="s">
        <v>75</v>
      </c>
      <c s="101" r="D32"/>
      <c s="102" r="E32"/>
      <c s="103" r="F32"/>
      <c s="91" r="G32">
        <v>64670.00000000</v>
      </c>
      <c s="104" r="H32"/>
      <c s="91" r="I32">
        <v>64670.00000000</v>
      </c>
      <c s="104" r="J32"/>
      <c s="105" r="K32"/>
      <c s="105" r="L32"/>
      <c s="105" r="M32"/>
      <c s="105" r="N32"/>
      <c s="105" r="O32"/>
      <c s="105" r="P32"/>
      <c s="105" r="Q32"/>
      <c s="105" r="R32">
        <v>44030.00000000</v>
      </c>
      <c s="105" r="S32">
        <v>20640.00000000</v>
      </c>
      <c s="105" r="T32"/>
      <c s="106" r="U32">
        <f>""&amp;A32</f>
      </c>
      <c s="107" r="V32">
        <f>""&amp;B32</f>
      </c>
      <c s="108" r="W32">
        <f>""&amp;C32</f>
      </c>
      <c s="109" r="X32"/>
      <c s="110" r="Y32"/>
      <c s="111" r="Z32"/>
      <c s="91" r="AA32">
        <v>17248.00000000</v>
      </c>
      <c s="104" r="AB32"/>
      <c s="91" r="AC32">
        <v>17248.00000000</v>
      </c>
      <c s="104" r="AD32"/>
      <c s="105" r="AE32"/>
      <c s="105" r="AF32"/>
      <c s="105" r="AG32"/>
      <c s="105" r="AH32"/>
      <c s="105" r="AI32"/>
      <c s="105" r="AJ32"/>
      <c s="105" r="AK32"/>
      <c s="105" r="AL32">
        <v>8265.17000000</v>
      </c>
      <c s="105" r="AM32">
        <v>8982.83000000</v>
      </c>
      <c s="112" r="AN32"/>
      <c s="113" r="AO32">
        <f>""&amp;C32</f>
      </c>
      <c s="95" r="AP32"/>
      <c s="0" r="AQ32"/>
    </row>
    <row r="33" ht="54.26300000" customHeight="1">
      <c s="88" r="A33" t="s">
        <v>76</v>
      </c>
      <c s="89" r="B33" t="s">
        <v>43</v>
      </c>
      <c s="90" r="C33" t="s">
        <v>77</v>
      </c>
      <c s="90" r="D33"/>
      <c s="90" r="E33"/>
      <c s="90" r="F33"/>
      <c s="91" r="G33">
        <v>6885690.00000000</v>
      </c>
      <c s="91" r="H33"/>
      <c s="91" r="I33">
        <v>6885690.00000000</v>
      </c>
      <c s="91" r="J33"/>
      <c s="91" r="K33"/>
      <c s="91" r="L33"/>
      <c s="91" r="M33"/>
      <c s="91" r="N33"/>
      <c s="91" r="O33"/>
      <c s="91" r="P33"/>
      <c s="91" r="Q33"/>
      <c s="91" r="R33">
        <v>3188050.00000000</v>
      </c>
      <c s="91" r="S33">
        <v>3697640.00000000</v>
      </c>
      <c s="91" r="T33"/>
      <c s="92" r="U33">
        <f>""&amp;A33</f>
      </c>
      <c s="89" r="V33">
        <f>""&amp;B33</f>
      </c>
      <c s="90" r="W33">
        <f>""&amp;C33</f>
      </c>
      <c s="90" r="X33"/>
      <c s="90" r="Y33"/>
      <c s="90" r="Z33"/>
      <c s="91" r="AA33">
        <v>3224013.58000000</v>
      </c>
      <c s="91" r="AB33"/>
      <c s="91" r="AC33">
        <v>3224013.58000000</v>
      </c>
      <c s="91" r="AD33"/>
      <c s="91" r="AE33"/>
      <c s="91" r="AF33"/>
      <c s="91" r="AG33"/>
      <c s="91" r="AH33"/>
      <c s="91" r="AI33"/>
      <c s="91" r="AJ33"/>
      <c s="91" r="AK33"/>
      <c s="91" r="AL33">
        <v>1544931.18000000</v>
      </c>
      <c s="91" r="AM33">
        <v>1679082.40000000</v>
      </c>
      <c s="93" r="AN33"/>
      <c s="94" r="AO33">
        <f>""&amp;C33</f>
      </c>
      <c s="95" r="AP33"/>
      <c s="0" r="AQ33"/>
    </row>
    <row r="34" ht="89.73900000" customHeight="1">
      <c s="98" r="A34" t="s">
        <v>78</v>
      </c>
      <c s="99" r="B34" t="s">
        <v>43</v>
      </c>
      <c s="100" r="C34" t="s">
        <v>79</v>
      </c>
      <c s="101" r="D34"/>
      <c s="102" r="E34"/>
      <c s="103" r="F34"/>
      <c s="91" r="G34">
        <v>6885690.00000000</v>
      </c>
      <c s="104" r="H34"/>
      <c s="91" r="I34">
        <v>6885690.00000000</v>
      </c>
      <c s="104" r="J34"/>
      <c s="105" r="K34"/>
      <c s="105" r="L34"/>
      <c s="105" r="M34"/>
      <c s="105" r="N34"/>
      <c s="105" r="O34"/>
      <c s="105" r="P34"/>
      <c s="105" r="Q34"/>
      <c s="105" r="R34">
        <v>3188050.00000000</v>
      </c>
      <c s="105" r="S34">
        <v>3697640.00000000</v>
      </c>
      <c s="105" r="T34"/>
      <c s="106" r="U34">
        <f>""&amp;A34</f>
      </c>
      <c s="107" r="V34">
        <f>""&amp;B34</f>
      </c>
      <c s="108" r="W34">
        <f>""&amp;C34</f>
      </c>
      <c s="109" r="X34"/>
      <c s="110" r="Y34"/>
      <c s="111" r="Z34"/>
      <c s="91" r="AA34">
        <v>3224013.58000000</v>
      </c>
      <c s="104" r="AB34"/>
      <c s="91" r="AC34">
        <v>3224013.58000000</v>
      </c>
      <c s="104" r="AD34"/>
      <c s="105" r="AE34"/>
      <c s="105" r="AF34"/>
      <c s="105" r="AG34"/>
      <c s="105" r="AH34"/>
      <c s="105" r="AI34"/>
      <c s="105" r="AJ34"/>
      <c s="105" r="AK34"/>
      <c s="105" r="AL34">
        <v>1544931.18000000</v>
      </c>
      <c s="105" r="AM34">
        <v>1679082.40000000</v>
      </c>
      <c s="112" r="AN34"/>
      <c s="113" r="AO34">
        <f>""&amp;C34</f>
      </c>
      <c s="95" r="AP34"/>
      <c s="0" r="AQ34"/>
    </row>
    <row r="35" ht="54.26300000" customHeight="1">
      <c s="88" r="A35" t="s">
        <v>80</v>
      </c>
      <c s="89" r="B35" t="s">
        <v>43</v>
      </c>
      <c s="90" r="C35" t="s">
        <v>81</v>
      </c>
      <c s="90" r="D35"/>
      <c s="90" r="E35"/>
      <c s="90" r="F35"/>
      <c s="91" r="G35">
        <v>-747340.00000000</v>
      </c>
      <c s="91" r="H35"/>
      <c s="91" r="I35">
        <v>-747340.00000000</v>
      </c>
      <c s="91" r="J35"/>
      <c s="91" r="K35"/>
      <c s="91" r="L35"/>
      <c s="91" r="M35"/>
      <c s="91" r="N35"/>
      <c s="91" r="O35"/>
      <c s="91" r="P35"/>
      <c s="91" r="Q35"/>
      <c s="91" r="R35">
        <v>-353420.00000000</v>
      </c>
      <c s="91" r="S35">
        <v>-393920.00000000</v>
      </c>
      <c s="91" r="T35"/>
      <c s="92" r="U35">
        <f>""&amp;A35</f>
      </c>
      <c s="89" r="V35">
        <f>""&amp;B35</f>
      </c>
      <c s="90" r="W35">
        <f>""&amp;C35</f>
      </c>
      <c s="90" r="X35"/>
      <c s="90" r="Y35"/>
      <c s="90" r="Z35"/>
      <c s="91" r="AA35">
        <v>-386999.91000000</v>
      </c>
      <c s="91" r="AB35"/>
      <c s="91" r="AC35">
        <v>-386999.91000000</v>
      </c>
      <c s="91" r="AD35"/>
      <c s="91" r="AE35"/>
      <c s="91" r="AF35"/>
      <c s="91" r="AG35"/>
      <c s="91" r="AH35"/>
      <c s="91" r="AI35"/>
      <c s="91" r="AJ35"/>
      <c s="91" r="AK35"/>
      <c s="91" r="AL35">
        <v>-185448.46000000</v>
      </c>
      <c s="91" r="AM35">
        <v>-201551.45000000</v>
      </c>
      <c s="93" r="AN35"/>
      <c s="94" r="AO35">
        <f>""&amp;C35</f>
      </c>
      <c s="95" r="AP35"/>
      <c s="0" r="AQ35"/>
    </row>
    <row r="36" ht="89.73900000" customHeight="1">
      <c s="98" r="A36" t="s">
        <v>82</v>
      </c>
      <c s="99" r="B36" t="s">
        <v>43</v>
      </c>
      <c s="100" r="C36" t="s">
        <v>83</v>
      </c>
      <c s="101" r="D36"/>
      <c s="102" r="E36"/>
      <c s="103" r="F36"/>
      <c s="91" r="G36">
        <v>-747340.00000000</v>
      </c>
      <c s="104" r="H36"/>
      <c s="91" r="I36">
        <v>-747340.00000000</v>
      </c>
      <c s="104" r="J36"/>
      <c s="105" r="K36"/>
      <c s="105" r="L36"/>
      <c s="105" r="M36"/>
      <c s="105" r="N36"/>
      <c s="105" r="O36"/>
      <c s="105" r="P36"/>
      <c s="105" r="Q36"/>
      <c s="105" r="R36">
        <v>-353420.00000000</v>
      </c>
      <c s="105" r="S36">
        <v>-393920.00000000</v>
      </c>
      <c s="105" r="T36"/>
      <c s="106" r="U36">
        <f>""&amp;A36</f>
      </c>
      <c s="107" r="V36">
        <f>""&amp;B36</f>
      </c>
      <c s="108" r="W36">
        <f>""&amp;C36</f>
      </c>
      <c s="109" r="X36"/>
      <c s="110" r="Y36"/>
      <c s="111" r="Z36"/>
      <c s="91" r="AA36">
        <v>-386999.91000000</v>
      </c>
      <c s="104" r="AB36"/>
      <c s="91" r="AC36">
        <v>-386999.91000000</v>
      </c>
      <c s="104" r="AD36"/>
      <c s="105" r="AE36"/>
      <c s="105" r="AF36"/>
      <c s="105" r="AG36"/>
      <c s="105" r="AH36"/>
      <c s="105" r="AI36"/>
      <c s="105" r="AJ36"/>
      <c s="105" r="AK36"/>
      <c s="105" r="AL36">
        <v>-185448.46000000</v>
      </c>
      <c s="105" r="AM36">
        <v>-201551.45000000</v>
      </c>
      <c s="112" r="AN36"/>
      <c s="113" r="AO36">
        <f>""&amp;C36</f>
      </c>
      <c s="95" r="AP36"/>
      <c s="0" r="AQ36"/>
    </row>
    <row r="37" ht="11.25000000" customHeight="1">
      <c s="88" r="A37" t="s">
        <v>84</v>
      </c>
      <c s="89" r="B37" t="s">
        <v>43</v>
      </c>
      <c s="90" r="C37" t="s">
        <v>85</v>
      </c>
      <c s="90" r="D37"/>
      <c s="90" r="E37"/>
      <c s="90" r="F37"/>
      <c s="91" r="G37">
        <v>22009000.00000000</v>
      </c>
      <c s="91" r="H37"/>
      <c s="91" r="I37">
        <v>22009000.00000000</v>
      </c>
      <c s="91" r="J37"/>
      <c s="91" r="K37"/>
      <c s="91" r="L37"/>
      <c s="91" r="M37"/>
      <c s="91" r="N37"/>
      <c s="91" r="O37"/>
      <c s="91" r="P37"/>
      <c s="91" r="Q37"/>
      <c s="91" r="R37">
        <v>17325000.00000000</v>
      </c>
      <c s="91" r="S37">
        <v>4684000.00000000</v>
      </c>
      <c s="91" r="T37"/>
      <c s="92" r="U37">
        <f>""&amp;A37</f>
      </c>
      <c s="89" r="V37">
        <f>""&amp;B37</f>
      </c>
      <c s="90" r="W37">
        <f>""&amp;C37</f>
      </c>
      <c s="90" r="X37"/>
      <c s="90" r="Y37"/>
      <c s="90" r="Z37"/>
      <c s="91" r="AA37">
        <v>4690197.26000000</v>
      </c>
      <c s="91" r="AB37"/>
      <c s="91" r="AC37">
        <v>4690197.26000000</v>
      </c>
      <c s="91" r="AD37"/>
      <c s="91" r="AE37"/>
      <c s="91" r="AF37"/>
      <c s="91" r="AG37"/>
      <c s="91" r="AH37"/>
      <c s="91" r="AI37"/>
      <c s="91" r="AJ37"/>
      <c s="91" r="AK37"/>
      <c s="91" r="AL37">
        <v>2733978.22000000</v>
      </c>
      <c s="91" r="AM37">
        <v>1956219.04000000</v>
      </c>
      <c s="93" r="AN37"/>
      <c s="94" r="AO37">
        <f>""&amp;C37</f>
      </c>
      <c s="95" r="AP37"/>
      <c s="0" r="AQ37"/>
    </row>
    <row r="38" ht="11.25000000" customHeight="1">
      <c s="96" r="A38" t="s">
        <v>86</v>
      </c>
      <c s="89" r="B38" t="s">
        <v>43</v>
      </c>
      <c s="90" r="C38" t="s">
        <v>87</v>
      </c>
      <c s="90" r="D38"/>
      <c s="90" r="E38"/>
      <c s="90" r="F38"/>
      <c s="91" r="G38">
        <v>6137000.00000000</v>
      </c>
      <c s="91" r="H38"/>
      <c s="91" r="I38">
        <v>6137000.00000000</v>
      </c>
      <c s="91" r="J38"/>
      <c s="91" r="K38"/>
      <c s="91" r="L38"/>
      <c s="91" r="M38"/>
      <c s="91" r="N38"/>
      <c s="91" r="O38"/>
      <c s="91" r="P38"/>
      <c s="91" r="Q38"/>
      <c s="91" r="R38">
        <v>5469000.00000000</v>
      </c>
      <c s="91" r="S38">
        <v>668000.00000000</v>
      </c>
      <c s="91" r="T38"/>
      <c s="97" r="U38">
        <f>""&amp;A38</f>
      </c>
      <c s="89" r="V38">
        <f>""&amp;B38</f>
      </c>
      <c s="90" r="W38">
        <f>""&amp;C38</f>
      </c>
      <c s="90" r="X38"/>
      <c s="90" r="Y38"/>
      <c s="90" r="Z38"/>
      <c s="91" r="AA38">
        <v>777843.26000000</v>
      </c>
      <c s="91" r="AB38"/>
      <c s="91" r="AC38">
        <v>777843.26000000</v>
      </c>
      <c s="91" r="AD38"/>
      <c s="91" r="AE38"/>
      <c s="91" r="AF38"/>
      <c s="91" r="AG38"/>
      <c s="91" r="AH38"/>
      <c s="91" r="AI38"/>
      <c s="91" r="AJ38"/>
      <c s="91" r="AK38"/>
      <c s="91" r="AL38">
        <v>662754.96000000</v>
      </c>
      <c s="91" r="AM38">
        <v>115088.30000000</v>
      </c>
      <c s="93" r="AN38"/>
      <c s="94" r="AO38">
        <f>""&amp;C38</f>
      </c>
      <c s="95" r="AP38"/>
      <c s="0" r="AQ38"/>
    </row>
    <row r="39" ht="36.52500000" customHeight="1">
      <c s="98" r="A39" t="s">
        <v>88</v>
      </c>
      <c s="99" r="B39" t="s">
        <v>43</v>
      </c>
      <c s="100" r="C39" t="s">
        <v>89</v>
      </c>
      <c s="101" r="D39"/>
      <c s="102" r="E39"/>
      <c s="103" r="F39"/>
      <c s="91" r="G39">
        <v>668000.00000000</v>
      </c>
      <c s="104" r="H39"/>
      <c s="91" r="I39">
        <v>668000.00000000</v>
      </c>
      <c s="104" r="J39"/>
      <c s="105" r="K39"/>
      <c s="105" r="L39"/>
      <c s="105" r="M39"/>
      <c s="105" r="N39"/>
      <c s="105" r="O39"/>
      <c s="105" r="P39"/>
      <c s="105" r="Q39"/>
      <c s="105" r="R39"/>
      <c s="105" r="S39">
        <v>668000.00000000</v>
      </c>
      <c s="105" r="T39"/>
      <c s="106" r="U39">
        <f>""&amp;A39</f>
      </c>
      <c s="107" r="V39">
        <f>""&amp;B39</f>
      </c>
      <c s="108" r="W39">
        <f>""&amp;C39</f>
      </c>
      <c s="109" r="X39"/>
      <c s="110" r="Y39"/>
      <c s="111" r="Z39"/>
      <c s="91" r="AA39">
        <v>115088.30000000</v>
      </c>
      <c s="104" r="AB39"/>
      <c s="91" r="AC39">
        <v>115088.30000000</v>
      </c>
      <c s="104" r="AD39"/>
      <c s="105" r="AE39"/>
      <c s="105" r="AF39"/>
      <c s="105" r="AG39"/>
      <c s="105" r="AH39"/>
      <c s="105" r="AI39"/>
      <c s="105" r="AJ39"/>
      <c s="105" r="AK39"/>
      <c s="105" r="AL39"/>
      <c s="105" r="AM39">
        <v>115088.30000000</v>
      </c>
      <c s="112" r="AN39"/>
      <c s="113" r="AO39">
        <f>""&amp;C39</f>
      </c>
      <c s="95" r="AP39"/>
      <c s="0" r="AQ39"/>
    </row>
    <row r="40" ht="36.52500000" customHeight="1">
      <c s="114" r="A40" t="s">
        <v>90</v>
      </c>
      <c s="99" r="B40" t="s">
        <v>43</v>
      </c>
      <c s="100" r="C40" t="s">
        <v>91</v>
      </c>
      <c s="101" r="D40"/>
      <c s="102" r="E40"/>
      <c s="103" r="F40"/>
      <c s="91" r="G40">
        <v>5469000.00000000</v>
      </c>
      <c s="104" r="H40"/>
      <c s="91" r="I40">
        <v>5469000.00000000</v>
      </c>
      <c s="104" r="J40"/>
      <c s="105" r="K40"/>
      <c s="105" r="L40"/>
      <c s="105" r="M40"/>
      <c s="105" r="N40"/>
      <c s="105" r="O40"/>
      <c s="105" r="P40"/>
      <c s="105" r="Q40"/>
      <c s="105" r="R40">
        <v>5469000.00000000</v>
      </c>
      <c s="105" r="S40"/>
      <c s="105" r="T40"/>
      <c s="115" r="U40">
        <f>""&amp;A40</f>
      </c>
      <c s="107" r="V40">
        <f>""&amp;B40</f>
      </c>
      <c s="108" r="W40">
        <f>""&amp;C40</f>
      </c>
      <c s="109" r="X40"/>
      <c s="110" r="Y40"/>
      <c s="111" r="Z40"/>
      <c s="91" r="AA40">
        <v>662754.96000000</v>
      </c>
      <c s="104" r="AB40"/>
      <c s="91" r="AC40">
        <v>662754.96000000</v>
      </c>
      <c s="104" r="AD40"/>
      <c s="105" r="AE40"/>
      <c s="105" r="AF40"/>
      <c s="105" r="AG40"/>
      <c s="105" r="AH40"/>
      <c s="105" r="AI40"/>
      <c s="105" r="AJ40"/>
      <c s="105" r="AK40"/>
      <c s="105" r="AL40">
        <v>662754.96000000</v>
      </c>
      <c s="105" r="AM40"/>
      <c s="112" r="AN40"/>
      <c s="113" r="AO40">
        <f>""&amp;C40</f>
      </c>
      <c s="95" r="AP40"/>
      <c s="0" r="AQ40"/>
    </row>
    <row r="41" ht="11.25000000" customHeight="1">
      <c s="88" r="A41" t="s">
        <v>92</v>
      </c>
      <c s="89" r="B41" t="s">
        <v>43</v>
      </c>
      <c s="90" r="C41" t="s">
        <v>93</v>
      </c>
      <c s="90" r="D41"/>
      <c s="90" r="E41"/>
      <c s="90" r="F41"/>
      <c s="91" r="G41">
        <v>15872000.00000000</v>
      </c>
      <c s="91" r="H41"/>
      <c s="91" r="I41">
        <v>15872000.00000000</v>
      </c>
      <c s="91" r="J41"/>
      <c s="91" r="K41"/>
      <c s="91" r="L41"/>
      <c s="91" r="M41"/>
      <c s="91" r="N41"/>
      <c s="91" r="O41"/>
      <c s="91" r="P41"/>
      <c s="91" r="Q41"/>
      <c s="91" r="R41">
        <v>11856000.00000000</v>
      </c>
      <c s="91" r="S41">
        <v>4016000.00000000</v>
      </c>
      <c s="91" r="T41"/>
      <c s="92" r="U41">
        <f>""&amp;A41</f>
      </c>
      <c s="89" r="V41">
        <f>""&amp;B41</f>
      </c>
      <c s="90" r="W41">
        <f>""&amp;C41</f>
      </c>
      <c s="90" r="X41"/>
      <c s="90" r="Y41"/>
      <c s="90" r="Z41"/>
      <c s="91" r="AA41">
        <v>3912354.00000000</v>
      </c>
      <c s="91" r="AB41"/>
      <c s="91" r="AC41">
        <v>3912354.00000000</v>
      </c>
      <c s="91" r="AD41"/>
      <c s="91" r="AE41"/>
      <c s="91" r="AF41"/>
      <c s="91" r="AG41"/>
      <c s="91" r="AH41"/>
      <c s="91" r="AI41"/>
      <c s="91" r="AJ41"/>
      <c s="91" r="AK41"/>
      <c s="91" r="AL41">
        <v>2071223.26000000</v>
      </c>
      <c s="91" r="AM41">
        <v>1841130.74000000</v>
      </c>
      <c s="93" r="AN41"/>
      <c s="94" r="AO41">
        <f>""&amp;C41</f>
      </c>
      <c s="95" r="AP41"/>
      <c s="0" r="AQ41"/>
    </row>
    <row r="42" ht="11.25000000" customHeight="1">
      <c s="96" r="A42" t="s">
        <v>94</v>
      </c>
      <c s="89" r="B42" t="s">
        <v>43</v>
      </c>
      <c s="90" r="C42" t="s">
        <v>95</v>
      </c>
      <c s="90" r="D42"/>
      <c s="90" r="E42"/>
      <c s="90" r="F42"/>
      <c s="91" r="G42">
        <v>9941830.00000000</v>
      </c>
      <c s="91" r="H42"/>
      <c s="91" r="I42">
        <v>9941830.00000000</v>
      </c>
      <c s="91" r="J42"/>
      <c s="91" r="K42"/>
      <c s="91" r="L42"/>
      <c s="91" r="M42"/>
      <c s="91" r="N42"/>
      <c s="91" r="O42"/>
      <c s="91" r="P42"/>
      <c s="91" r="Q42"/>
      <c s="91" r="R42">
        <v>8316560.00000000</v>
      </c>
      <c s="91" r="S42">
        <v>1625270.00000000</v>
      </c>
      <c s="91" r="T42"/>
      <c s="97" r="U42">
        <f>""&amp;A42</f>
      </c>
      <c s="89" r="V42">
        <f>""&amp;B42</f>
      </c>
      <c s="90" r="W42">
        <f>""&amp;C42</f>
      </c>
      <c s="90" r="X42"/>
      <c s="90" r="Y42"/>
      <c s="90" r="Z42"/>
      <c s="91" r="AA42">
        <v>2879640.15000000</v>
      </c>
      <c s="91" r="AB42"/>
      <c s="91" r="AC42">
        <v>2879640.15000000</v>
      </c>
      <c s="91" r="AD42"/>
      <c s="91" r="AE42"/>
      <c s="91" r="AF42"/>
      <c s="91" r="AG42"/>
      <c s="91" r="AH42"/>
      <c s="91" r="AI42"/>
      <c s="91" r="AJ42"/>
      <c s="91" r="AK42"/>
      <c s="91" r="AL42">
        <v>1350661.90000000</v>
      </c>
      <c s="91" r="AM42">
        <v>1528978.25000000</v>
      </c>
      <c s="93" r="AN42"/>
      <c s="94" r="AO42">
        <f>""&amp;C42</f>
      </c>
      <c s="95" r="AP42"/>
      <c s="0" r="AQ42"/>
    </row>
    <row r="43" ht="27.65600000" customHeight="1">
      <c s="98" r="A43" t="s">
        <v>96</v>
      </c>
      <c s="99" r="B43" t="s">
        <v>43</v>
      </c>
      <c s="100" r="C43" t="s">
        <v>97</v>
      </c>
      <c s="101" r="D43"/>
      <c s="102" r="E43"/>
      <c s="103" r="F43"/>
      <c s="91" r="G43">
        <v>1625270.00000000</v>
      </c>
      <c s="104" r="H43"/>
      <c s="91" r="I43">
        <v>1625270.00000000</v>
      </c>
      <c s="104" r="J43"/>
      <c s="105" r="K43"/>
      <c s="105" r="L43"/>
      <c s="105" r="M43"/>
      <c s="105" r="N43"/>
      <c s="105" r="O43"/>
      <c s="105" r="P43"/>
      <c s="105" r="Q43"/>
      <c s="105" r="R43"/>
      <c s="105" r="S43">
        <v>1625270.00000000</v>
      </c>
      <c s="105" r="T43"/>
      <c s="106" r="U43">
        <f>""&amp;A43</f>
      </c>
      <c s="107" r="V43">
        <f>""&amp;B43</f>
      </c>
      <c s="108" r="W43">
        <f>""&amp;C43</f>
      </c>
      <c s="109" r="X43"/>
      <c s="110" r="Y43"/>
      <c s="111" r="Z43"/>
      <c s="91" r="AA43">
        <v>1528978.25000000</v>
      </c>
      <c s="104" r="AB43"/>
      <c s="91" r="AC43">
        <v>1528978.25000000</v>
      </c>
      <c s="104" r="AD43"/>
      <c s="105" r="AE43"/>
      <c s="105" r="AF43"/>
      <c s="105" r="AG43"/>
      <c s="105" r="AH43"/>
      <c s="105" r="AI43"/>
      <c s="105" r="AJ43"/>
      <c s="105" r="AK43"/>
      <c s="105" r="AL43"/>
      <c s="105" r="AM43">
        <v>1528978.25000000</v>
      </c>
      <c s="112" r="AN43"/>
      <c s="113" r="AO43">
        <f>""&amp;C43</f>
      </c>
      <c s="95" r="AP43"/>
      <c s="0" r="AQ43"/>
    </row>
    <row r="44" ht="27.65600000" customHeight="1">
      <c s="114" r="A44" t="s">
        <v>98</v>
      </c>
      <c s="99" r="B44" t="s">
        <v>43</v>
      </c>
      <c s="100" r="C44" t="s">
        <v>99</v>
      </c>
      <c s="101" r="D44"/>
      <c s="102" r="E44"/>
      <c s="103" r="F44"/>
      <c s="91" r="G44">
        <v>8316560.00000000</v>
      </c>
      <c s="104" r="H44"/>
      <c s="91" r="I44">
        <v>8316560.00000000</v>
      </c>
      <c s="104" r="J44"/>
      <c s="105" r="K44"/>
      <c s="105" r="L44"/>
      <c s="105" r="M44"/>
      <c s="105" r="N44"/>
      <c s="105" r="O44"/>
      <c s="105" r="P44"/>
      <c s="105" r="Q44"/>
      <c s="105" r="R44">
        <v>8316560.00000000</v>
      </c>
      <c s="105" r="S44"/>
      <c s="105" r="T44"/>
      <c s="115" r="U44">
        <f>""&amp;A44</f>
      </c>
      <c s="107" r="V44">
        <f>""&amp;B44</f>
      </c>
      <c s="108" r="W44">
        <f>""&amp;C44</f>
      </c>
      <c s="109" r="X44"/>
      <c s="110" r="Y44"/>
      <c s="111" r="Z44"/>
      <c s="91" r="AA44">
        <v>1350661.90000000</v>
      </c>
      <c s="104" r="AB44"/>
      <c s="91" r="AC44">
        <v>1350661.90000000</v>
      </c>
      <c s="104" r="AD44"/>
      <c s="105" r="AE44"/>
      <c s="105" r="AF44"/>
      <c s="105" r="AG44"/>
      <c s="105" r="AH44"/>
      <c s="105" r="AI44"/>
      <c s="105" r="AJ44"/>
      <c s="105" r="AK44"/>
      <c s="105" r="AL44">
        <v>1350661.90000000</v>
      </c>
      <c s="105" r="AM44"/>
      <c s="112" r="AN44"/>
      <c s="113" r="AO44">
        <f>""&amp;C44</f>
      </c>
      <c s="95" r="AP44"/>
      <c s="0" r="AQ44"/>
    </row>
    <row r="45" ht="11.25000000" customHeight="1">
      <c s="88" r="A45" t="s">
        <v>100</v>
      </c>
      <c s="89" r="B45" t="s">
        <v>43</v>
      </c>
      <c s="90" r="C45" t="s">
        <v>101</v>
      </c>
      <c s="90" r="D45"/>
      <c s="90" r="E45"/>
      <c s="90" r="F45"/>
      <c s="91" r="G45">
        <v>5930170.00000000</v>
      </c>
      <c s="91" r="H45"/>
      <c s="91" r="I45">
        <v>5930170.00000000</v>
      </c>
      <c s="91" r="J45"/>
      <c s="91" r="K45"/>
      <c s="91" r="L45"/>
      <c s="91" r="M45"/>
      <c s="91" r="N45"/>
      <c s="91" r="O45"/>
      <c s="91" r="P45"/>
      <c s="91" r="Q45"/>
      <c s="91" r="R45">
        <v>3539440.00000000</v>
      </c>
      <c s="91" r="S45">
        <v>2390730.00000000</v>
      </c>
      <c s="91" r="T45"/>
      <c s="92" r="U45">
        <f>""&amp;A45</f>
      </c>
      <c s="89" r="V45">
        <f>""&amp;B45</f>
      </c>
      <c s="90" r="W45">
        <f>""&amp;C45</f>
      </c>
      <c s="90" r="X45"/>
      <c s="90" r="Y45"/>
      <c s="90" r="Z45"/>
      <c s="91" r="AA45">
        <v>1032713.85000000</v>
      </c>
      <c s="91" r="AB45"/>
      <c s="91" r="AC45">
        <v>1032713.85000000</v>
      </c>
      <c s="91" r="AD45"/>
      <c s="91" r="AE45"/>
      <c s="91" r="AF45"/>
      <c s="91" r="AG45"/>
      <c s="91" r="AH45"/>
      <c s="91" r="AI45"/>
      <c s="91" r="AJ45"/>
      <c s="91" r="AK45"/>
      <c s="91" r="AL45">
        <v>720561.36000000</v>
      </c>
      <c s="91" r="AM45">
        <v>312152.49000000</v>
      </c>
      <c s="93" r="AN45"/>
      <c s="94" r="AO45">
        <f>""&amp;C45</f>
      </c>
      <c s="95" r="AP45"/>
      <c s="0" r="AQ45"/>
    </row>
    <row r="46" ht="27.65600000" customHeight="1">
      <c s="98" r="A46" t="s">
        <v>102</v>
      </c>
      <c s="99" r="B46" t="s">
        <v>43</v>
      </c>
      <c s="100" r="C46" t="s">
        <v>103</v>
      </c>
      <c s="101" r="D46"/>
      <c s="102" r="E46"/>
      <c s="103" r="F46"/>
      <c s="91" r="G46">
        <v>2390730.00000000</v>
      </c>
      <c s="104" r="H46"/>
      <c s="91" r="I46">
        <v>2390730.00000000</v>
      </c>
      <c s="104" r="J46"/>
      <c s="105" r="K46"/>
      <c s="105" r="L46"/>
      <c s="105" r="M46"/>
      <c s="105" r="N46"/>
      <c s="105" r="O46"/>
      <c s="105" r="P46"/>
      <c s="105" r="Q46"/>
      <c s="105" r="R46"/>
      <c s="105" r="S46">
        <v>2390730.00000000</v>
      </c>
      <c s="105" r="T46"/>
      <c s="106" r="U46">
        <f>""&amp;A46</f>
      </c>
      <c s="107" r="V46">
        <f>""&amp;B46</f>
      </c>
      <c s="108" r="W46">
        <f>""&amp;C46</f>
      </c>
      <c s="109" r="X46"/>
      <c s="110" r="Y46"/>
      <c s="111" r="Z46"/>
      <c s="91" r="AA46">
        <v>312152.49000000</v>
      </c>
      <c s="104" r="AB46"/>
      <c s="91" r="AC46">
        <v>312152.49000000</v>
      </c>
      <c s="104" r="AD46"/>
      <c s="105" r="AE46"/>
      <c s="105" r="AF46"/>
      <c s="105" r="AG46"/>
      <c s="105" r="AH46"/>
      <c s="105" r="AI46"/>
      <c s="105" r="AJ46"/>
      <c s="105" r="AK46"/>
      <c s="105" r="AL46"/>
      <c s="105" r="AM46">
        <v>312152.49000000</v>
      </c>
      <c s="112" r="AN46"/>
      <c s="113" r="AO46">
        <f>""&amp;C46</f>
      </c>
      <c s="95" r="AP46"/>
      <c s="0" r="AQ46"/>
    </row>
    <row r="47" ht="27.65600000" customHeight="1">
      <c s="114" r="A47" t="s">
        <v>104</v>
      </c>
      <c s="99" r="B47" t="s">
        <v>43</v>
      </c>
      <c s="100" r="C47" t="s">
        <v>105</v>
      </c>
      <c s="101" r="D47"/>
      <c s="102" r="E47"/>
      <c s="103" r="F47"/>
      <c s="91" r="G47">
        <v>3539440.00000000</v>
      </c>
      <c s="104" r="H47"/>
      <c s="91" r="I47">
        <v>3539440.00000000</v>
      </c>
      <c s="104" r="J47"/>
      <c s="105" r="K47"/>
      <c s="105" r="L47"/>
      <c s="105" r="M47"/>
      <c s="105" r="N47"/>
      <c s="105" r="O47"/>
      <c s="105" r="P47"/>
      <c s="105" r="Q47"/>
      <c s="105" r="R47">
        <v>3539440.00000000</v>
      </c>
      <c s="105" r="S47"/>
      <c s="105" r="T47"/>
      <c s="115" r="U47">
        <f>""&amp;A47</f>
      </c>
      <c s="107" r="V47">
        <f>""&amp;B47</f>
      </c>
      <c s="108" r="W47">
        <f>""&amp;C47</f>
      </c>
      <c s="109" r="X47"/>
      <c s="110" r="Y47"/>
      <c s="111" r="Z47"/>
      <c s="91" r="AA47">
        <v>720561.36000000</v>
      </c>
      <c s="104" r="AB47"/>
      <c s="91" r="AC47">
        <v>720561.36000000</v>
      </c>
      <c s="104" r="AD47"/>
      <c s="105" r="AE47"/>
      <c s="105" r="AF47"/>
      <c s="105" r="AG47"/>
      <c s="105" r="AH47"/>
      <c s="105" r="AI47"/>
      <c s="105" r="AJ47"/>
      <c s="105" r="AK47"/>
      <c s="105" r="AL47">
        <v>720561.36000000</v>
      </c>
      <c s="105" r="AM47"/>
      <c s="112" r="AN47"/>
      <c s="113" r="AO47">
        <f>""&amp;C47</f>
      </c>
      <c s="95" r="AP47"/>
      <c s="0" r="AQ47"/>
    </row>
    <row r="48" ht="11.25000000" customHeight="1">
      <c s="88" r="A48" t="s">
        <v>106</v>
      </c>
      <c s="89" r="B48" t="s">
        <v>43</v>
      </c>
      <c s="90" r="C48" t="s">
        <v>107</v>
      </c>
      <c s="90" r="D48"/>
      <c s="90" r="E48"/>
      <c s="90" r="F48"/>
      <c s="91" r="G48">
        <v>5500.00000000</v>
      </c>
      <c s="91" r="H48"/>
      <c s="91" r="I48">
        <v>5500.00000000</v>
      </c>
      <c s="91" r="J48"/>
      <c s="91" r="K48"/>
      <c s="91" r="L48"/>
      <c s="91" r="M48"/>
      <c s="91" r="N48"/>
      <c s="91" r="O48"/>
      <c s="91" r="P48"/>
      <c s="91" r="Q48"/>
      <c s="91" r="R48">
        <v>2000.00000000</v>
      </c>
      <c s="91" r="S48">
        <v>3500.00000000</v>
      </c>
      <c s="91" r="T48"/>
      <c s="92" r="U48">
        <f>""&amp;A48</f>
      </c>
      <c s="89" r="V48">
        <f>""&amp;B48</f>
      </c>
      <c s="90" r="W48">
        <f>""&amp;C48</f>
      </c>
      <c s="90" r="X48"/>
      <c s="90" r="Y48"/>
      <c s="90" r="Z48"/>
      <c s="91" r="AA48">
        <v>2400.00000000</v>
      </c>
      <c s="91" r="AB48"/>
      <c s="91" r="AC48">
        <v>2400.00000000</v>
      </c>
      <c s="91" r="AD48"/>
      <c s="91" r="AE48"/>
      <c s="91" r="AF48"/>
      <c s="91" r="AG48"/>
      <c s="91" r="AH48"/>
      <c s="91" r="AI48"/>
      <c s="91" r="AJ48"/>
      <c s="91" r="AK48"/>
      <c s="91" r="AL48">
        <v>500.00000000</v>
      </c>
      <c s="91" r="AM48">
        <v>1900.00000000</v>
      </c>
      <c s="93" r="AN48"/>
      <c s="94" r="AO48">
        <f>""&amp;C48</f>
      </c>
      <c s="95" r="AP48"/>
      <c s="0" r="AQ48"/>
    </row>
    <row r="49" ht="36.52500000" customHeight="1">
      <c s="96" r="A49" t="s">
        <v>108</v>
      </c>
      <c s="89" r="B49" t="s">
        <v>43</v>
      </c>
      <c s="90" r="C49" t="s">
        <v>109</v>
      </c>
      <c s="90" r="D49"/>
      <c s="90" r="E49"/>
      <c s="90" r="F49"/>
      <c s="91" r="G49">
        <v>5500.00000000</v>
      </c>
      <c s="91" r="H49"/>
      <c s="91" r="I49">
        <v>5500.00000000</v>
      </c>
      <c s="91" r="J49"/>
      <c s="91" r="K49"/>
      <c s="91" r="L49"/>
      <c s="91" r="M49"/>
      <c s="91" r="N49"/>
      <c s="91" r="O49"/>
      <c s="91" r="P49"/>
      <c s="91" r="Q49"/>
      <c s="91" r="R49">
        <v>2000.00000000</v>
      </c>
      <c s="91" r="S49">
        <v>3500.00000000</v>
      </c>
      <c s="91" r="T49"/>
      <c s="97" r="U49">
        <f>""&amp;A49</f>
      </c>
      <c s="89" r="V49">
        <f>""&amp;B49</f>
      </c>
      <c s="90" r="W49">
        <f>""&amp;C49</f>
      </c>
      <c s="90" r="X49"/>
      <c s="90" r="Y49"/>
      <c s="90" r="Z49"/>
      <c s="91" r="AA49">
        <v>2400.00000000</v>
      </c>
      <c s="91" r="AB49"/>
      <c s="91" r="AC49">
        <v>2400.00000000</v>
      </c>
      <c s="91" r="AD49"/>
      <c s="91" r="AE49"/>
      <c s="91" r="AF49"/>
      <c s="91" r="AG49"/>
      <c s="91" r="AH49"/>
      <c s="91" r="AI49"/>
      <c s="91" r="AJ49"/>
      <c s="91" r="AK49"/>
      <c s="91" r="AL49">
        <v>500.00000000</v>
      </c>
      <c s="91" r="AM49">
        <v>1900.00000000</v>
      </c>
      <c s="93" r="AN49"/>
      <c s="94" r="AO49">
        <f>""&amp;C49</f>
      </c>
      <c s="95" r="AP49"/>
      <c s="0" r="AQ49"/>
    </row>
    <row r="50" ht="54.26300000" customHeight="1">
      <c s="98" r="A50" t="s">
        <v>110</v>
      </c>
      <c s="99" r="B50" t="s">
        <v>43</v>
      </c>
      <c s="100" r="C50" t="s">
        <v>111</v>
      </c>
      <c s="101" r="D50"/>
      <c s="102" r="E50"/>
      <c s="103" r="F50"/>
      <c s="91" r="G50">
        <v>5500.00000000</v>
      </c>
      <c s="104" r="H50"/>
      <c s="91" r="I50">
        <v>5500.00000000</v>
      </c>
      <c s="104" r="J50"/>
      <c s="105" r="K50"/>
      <c s="105" r="L50"/>
      <c s="105" r="M50"/>
      <c s="105" r="N50"/>
      <c s="105" r="O50"/>
      <c s="105" r="P50"/>
      <c s="105" r="Q50"/>
      <c s="105" r="R50">
        <v>2000.00000000</v>
      </c>
      <c s="105" r="S50">
        <v>3500.00000000</v>
      </c>
      <c s="105" r="T50"/>
      <c s="106" r="U50">
        <f>""&amp;A50</f>
      </c>
      <c s="107" r="V50">
        <f>""&amp;B50</f>
      </c>
      <c s="108" r="W50">
        <f>""&amp;C50</f>
      </c>
      <c s="109" r="X50"/>
      <c s="110" r="Y50"/>
      <c s="111" r="Z50"/>
      <c s="91" r="AA50">
        <v>2400.00000000</v>
      </c>
      <c s="104" r="AB50"/>
      <c s="91" r="AC50">
        <v>2400.00000000</v>
      </c>
      <c s="104" r="AD50"/>
      <c s="105" r="AE50"/>
      <c s="105" r="AF50"/>
      <c s="105" r="AG50"/>
      <c s="105" r="AH50"/>
      <c s="105" r="AI50"/>
      <c s="105" r="AJ50"/>
      <c s="105" r="AK50"/>
      <c s="105" r="AL50">
        <v>500.00000000</v>
      </c>
      <c s="105" r="AM50">
        <v>1900.00000000</v>
      </c>
      <c s="112" r="AN50"/>
      <c s="113" r="AO50">
        <f>""&amp;C50</f>
      </c>
      <c s="95" r="AP50"/>
      <c s="0" r="AQ50"/>
    </row>
    <row r="51" ht="27.65600000" customHeight="1">
      <c s="88" r="A51" t="s">
        <v>112</v>
      </c>
      <c s="89" r="B51" t="s">
        <v>43</v>
      </c>
      <c s="90" r="C51" t="s">
        <v>113</v>
      </c>
      <c s="90" r="D51"/>
      <c s="90" r="E51"/>
      <c s="90" r="F51"/>
      <c s="91" r="G51">
        <v>1983100.00000000</v>
      </c>
      <c s="91" r="H51"/>
      <c s="91" r="I51">
        <v>1983100.00000000</v>
      </c>
      <c s="91" r="J51"/>
      <c s="91" r="K51"/>
      <c s="91" r="L51"/>
      <c s="91" r="M51"/>
      <c s="91" r="N51"/>
      <c s="91" r="O51"/>
      <c s="91" r="P51"/>
      <c s="91" r="Q51"/>
      <c s="91" r="R51">
        <v>1920000.00000000</v>
      </c>
      <c s="91" r="S51">
        <v>63100.00000000</v>
      </c>
      <c s="91" r="T51"/>
      <c s="92" r="U51">
        <f>""&amp;A51</f>
      </c>
      <c s="89" r="V51">
        <f>""&amp;B51</f>
      </c>
      <c s="90" r="W51">
        <f>""&amp;C51</f>
      </c>
      <c s="90" r="X51"/>
      <c s="90" r="Y51"/>
      <c s="90" r="Z51"/>
      <c s="91" r="AA51">
        <v>843859.29000000</v>
      </c>
      <c s="91" r="AB51"/>
      <c s="91" r="AC51">
        <v>843859.29000000</v>
      </c>
      <c s="91" r="AD51"/>
      <c s="91" r="AE51"/>
      <c s="91" r="AF51"/>
      <c s="91" r="AG51"/>
      <c s="91" r="AH51"/>
      <c s="91" r="AI51"/>
      <c s="91" r="AJ51"/>
      <c s="91" r="AK51"/>
      <c s="91" r="AL51">
        <v>807985.53000000</v>
      </c>
      <c s="91" r="AM51">
        <v>35873.76000000</v>
      </c>
      <c s="93" r="AN51"/>
      <c s="94" r="AO51">
        <f>""&amp;C51</f>
      </c>
      <c s="95" r="AP51"/>
      <c s="0" r="AQ51"/>
    </row>
    <row r="52" ht="63.13200000" customHeight="1">
      <c s="96" r="A52" t="s">
        <v>114</v>
      </c>
      <c s="89" r="B52" t="s">
        <v>43</v>
      </c>
      <c s="90" r="C52" t="s">
        <v>115</v>
      </c>
      <c s="90" r="D52"/>
      <c s="90" r="E52"/>
      <c s="90" r="F52"/>
      <c s="91" r="G52">
        <v>1213100.00000000</v>
      </c>
      <c s="91" r="H52"/>
      <c s="91" r="I52">
        <v>1213100.00000000</v>
      </c>
      <c s="91" r="J52"/>
      <c s="91" r="K52"/>
      <c s="91" r="L52"/>
      <c s="91" r="M52"/>
      <c s="91" r="N52"/>
      <c s="91" r="O52"/>
      <c s="91" r="P52"/>
      <c s="91" r="Q52"/>
      <c s="91" r="R52">
        <v>1150000.00000000</v>
      </c>
      <c s="91" r="S52">
        <v>63100.00000000</v>
      </c>
      <c s="91" r="T52"/>
      <c s="97" r="U52">
        <f>""&amp;A52</f>
      </c>
      <c s="89" r="V52">
        <f>""&amp;B52</f>
      </c>
      <c s="90" r="W52">
        <f>""&amp;C52</f>
      </c>
      <c s="90" r="X52"/>
      <c s="90" r="Y52"/>
      <c s="90" r="Z52"/>
      <c s="91" r="AA52">
        <v>442341.25000000</v>
      </c>
      <c s="91" r="AB52"/>
      <c s="91" r="AC52">
        <v>442341.25000000</v>
      </c>
      <c s="91" r="AD52"/>
      <c s="91" r="AE52"/>
      <c s="91" r="AF52"/>
      <c s="91" r="AG52"/>
      <c s="91" r="AH52"/>
      <c s="91" r="AI52"/>
      <c s="91" r="AJ52"/>
      <c s="91" r="AK52"/>
      <c s="91" r="AL52">
        <v>406467.49000000</v>
      </c>
      <c s="91" r="AM52">
        <v>35873.76000000</v>
      </c>
      <c s="93" r="AN52"/>
      <c s="94" r="AO52">
        <f>""&amp;C52</f>
      </c>
      <c s="95" r="AP52"/>
      <c s="0" r="AQ52"/>
    </row>
    <row r="53" ht="45.39400000" customHeight="1">
      <c s="96" r="A53" t="s">
        <v>116</v>
      </c>
      <c s="89" r="B53" t="s">
        <v>43</v>
      </c>
      <c s="90" r="C53" t="s">
        <v>117</v>
      </c>
      <c s="90" r="D53"/>
      <c s="90" r="E53"/>
      <c s="90" r="F53"/>
      <c s="91" r="G53">
        <v>1000000.00000000</v>
      </c>
      <c s="91" r="H53"/>
      <c s="91" r="I53">
        <v>1000000.00000000</v>
      </c>
      <c s="91" r="J53"/>
      <c s="91" r="K53"/>
      <c s="91" r="L53"/>
      <c s="91" r="M53"/>
      <c s="91" r="N53"/>
      <c s="91" r="O53"/>
      <c s="91" r="P53"/>
      <c s="91" r="Q53"/>
      <c s="91" r="R53">
        <v>1000000.00000000</v>
      </c>
      <c s="91" r="S53"/>
      <c s="91" r="T53"/>
      <c s="97" r="U53">
        <f>""&amp;A53</f>
      </c>
      <c s="89" r="V53">
        <f>""&amp;B53</f>
      </c>
      <c s="90" r="W53">
        <f>""&amp;C53</f>
      </c>
      <c s="90" r="X53"/>
      <c s="90" r="Y53"/>
      <c s="90" r="Z53"/>
      <c s="91" r="AA53">
        <v>351259.14000000</v>
      </c>
      <c s="91" r="AB53"/>
      <c s="91" r="AC53">
        <v>351259.14000000</v>
      </c>
      <c s="91" r="AD53"/>
      <c s="91" r="AE53"/>
      <c s="91" r="AF53"/>
      <c s="91" r="AG53"/>
      <c s="91" r="AH53"/>
      <c s="91" r="AI53"/>
      <c s="91" r="AJ53"/>
      <c s="91" r="AK53"/>
      <c s="91" r="AL53">
        <v>351259.14000000</v>
      </c>
      <c s="91" r="AM53"/>
      <c s="93" r="AN53"/>
      <c s="94" r="AO53">
        <f>""&amp;C53</f>
      </c>
      <c s="95" r="AP53"/>
      <c s="0" r="AQ53"/>
    </row>
    <row r="54" ht="63.13200000" customHeight="1">
      <c s="98" r="A54" t="s">
        <v>118</v>
      </c>
      <c s="99" r="B54" t="s">
        <v>43</v>
      </c>
      <c s="100" r="C54" t="s">
        <v>119</v>
      </c>
      <c s="101" r="D54"/>
      <c s="102" r="E54"/>
      <c s="103" r="F54"/>
      <c s="91" r="G54">
        <v>1000000.00000000</v>
      </c>
      <c s="104" r="H54"/>
      <c s="91" r="I54">
        <v>1000000.00000000</v>
      </c>
      <c s="104" r="J54"/>
      <c s="105" r="K54"/>
      <c s="105" r="L54"/>
      <c s="105" r="M54"/>
      <c s="105" r="N54"/>
      <c s="105" r="O54"/>
      <c s="105" r="P54"/>
      <c s="105" r="Q54"/>
      <c s="105" r="R54">
        <v>1000000.00000000</v>
      </c>
      <c s="105" r="S54"/>
      <c s="105" r="T54"/>
      <c s="106" r="U54">
        <f>""&amp;A54</f>
      </c>
      <c s="107" r="V54">
        <f>""&amp;B54</f>
      </c>
      <c s="108" r="W54">
        <f>""&amp;C54</f>
      </c>
      <c s="109" r="X54"/>
      <c s="110" r="Y54"/>
      <c s="111" r="Z54"/>
      <c s="91" r="AA54">
        <v>351259.14000000</v>
      </c>
      <c s="104" r="AB54"/>
      <c s="91" r="AC54">
        <v>351259.14000000</v>
      </c>
      <c s="104" r="AD54"/>
      <c s="105" r="AE54"/>
      <c s="105" r="AF54"/>
      <c s="105" r="AG54"/>
      <c s="105" r="AH54"/>
      <c s="105" r="AI54"/>
      <c s="105" r="AJ54"/>
      <c s="105" r="AK54"/>
      <c s="105" r="AL54">
        <v>351259.14000000</v>
      </c>
      <c s="105" r="AM54"/>
      <c s="112" r="AN54"/>
      <c s="113" r="AO54">
        <f>""&amp;C54</f>
      </c>
      <c s="95" r="AP54"/>
      <c s="0" r="AQ54"/>
    </row>
    <row r="55" ht="63.13200000" customHeight="1">
      <c s="88" r="A55" t="s">
        <v>120</v>
      </c>
      <c s="89" r="B55" t="s">
        <v>43</v>
      </c>
      <c s="90" r="C55" t="s">
        <v>121</v>
      </c>
      <c s="90" r="D55"/>
      <c s="90" r="E55"/>
      <c s="90" r="F55"/>
      <c s="91" r="G55">
        <v>55700.00000000</v>
      </c>
      <c s="91" r="H55"/>
      <c s="91" r="I55">
        <v>55700.00000000</v>
      </c>
      <c s="91" r="J55"/>
      <c s="91" r="K55"/>
      <c s="91" r="L55"/>
      <c s="91" r="M55"/>
      <c s="91" r="N55"/>
      <c s="91" r="O55"/>
      <c s="91" r="P55"/>
      <c s="91" r="Q55"/>
      <c s="91" r="R55"/>
      <c s="91" r="S55">
        <v>55700.00000000</v>
      </c>
      <c s="91" r="T55"/>
      <c s="92" r="U55">
        <f>""&amp;A55</f>
      </c>
      <c s="89" r="V55">
        <f>""&amp;B55</f>
      </c>
      <c s="90" r="W55">
        <f>""&amp;C55</f>
      </c>
      <c s="90" r="X55"/>
      <c s="90" r="Y55"/>
      <c s="90" r="Z55"/>
      <c s="91" r="AA55">
        <v>30364.54000000</v>
      </c>
      <c s="91" r="AB55"/>
      <c s="91" r="AC55">
        <v>30364.54000000</v>
      </c>
      <c s="91" r="AD55"/>
      <c s="91" r="AE55"/>
      <c s="91" r="AF55"/>
      <c s="91" r="AG55"/>
      <c s="91" r="AH55"/>
      <c s="91" r="AI55"/>
      <c s="91" r="AJ55"/>
      <c s="91" r="AK55"/>
      <c s="91" r="AL55"/>
      <c s="91" r="AM55">
        <v>30364.54000000</v>
      </c>
      <c s="93" r="AN55"/>
      <c s="94" r="AO55">
        <f>""&amp;C55</f>
      </c>
      <c s="95" r="AP55"/>
      <c s="0" r="AQ55"/>
    </row>
    <row r="56" ht="54.26300000" customHeight="1">
      <c s="98" r="A56" t="s">
        <v>122</v>
      </c>
      <c s="99" r="B56" t="s">
        <v>43</v>
      </c>
      <c s="100" r="C56" t="s">
        <v>123</v>
      </c>
      <c s="101" r="D56"/>
      <c s="102" r="E56"/>
      <c s="103" r="F56"/>
      <c s="91" r="G56">
        <v>55700.00000000</v>
      </c>
      <c s="104" r="H56"/>
      <c s="91" r="I56">
        <v>55700.00000000</v>
      </c>
      <c s="104" r="J56"/>
      <c s="105" r="K56"/>
      <c s="105" r="L56"/>
      <c s="105" r="M56"/>
      <c s="105" r="N56"/>
      <c s="105" r="O56"/>
      <c s="105" r="P56"/>
      <c s="105" r="Q56"/>
      <c s="105" r="R56"/>
      <c s="105" r="S56">
        <v>55700.00000000</v>
      </c>
      <c s="105" r="T56"/>
      <c s="106" r="U56">
        <f>""&amp;A56</f>
      </c>
      <c s="107" r="V56">
        <f>""&amp;B56</f>
      </c>
      <c s="108" r="W56">
        <f>""&amp;C56</f>
      </c>
      <c s="109" r="X56"/>
      <c s="110" r="Y56"/>
      <c s="111" r="Z56"/>
      <c s="91" r="AA56">
        <v>30364.54000000</v>
      </c>
      <c s="104" r="AB56"/>
      <c s="91" r="AC56">
        <v>30364.54000000</v>
      </c>
      <c s="104" r="AD56"/>
      <c s="105" r="AE56"/>
      <c s="105" r="AF56"/>
      <c s="105" r="AG56"/>
      <c s="105" r="AH56"/>
      <c s="105" r="AI56"/>
      <c s="105" r="AJ56"/>
      <c s="105" r="AK56"/>
      <c s="105" r="AL56"/>
      <c s="105" r="AM56">
        <v>30364.54000000</v>
      </c>
      <c s="112" r="AN56"/>
      <c s="113" r="AO56">
        <f>""&amp;C56</f>
      </c>
      <c s="95" r="AP56"/>
      <c s="0" r="AQ56"/>
    </row>
    <row r="57" ht="63.13200000" customHeight="1">
      <c s="88" r="A57" t="s">
        <v>124</v>
      </c>
      <c s="89" r="B57" t="s">
        <v>43</v>
      </c>
      <c s="90" r="C57" t="s">
        <v>125</v>
      </c>
      <c s="90" r="D57"/>
      <c s="90" r="E57"/>
      <c s="90" r="F57"/>
      <c s="91" r="G57">
        <v>157400.00000000</v>
      </c>
      <c s="91" r="H57"/>
      <c s="91" r="I57">
        <v>157400.00000000</v>
      </c>
      <c s="91" r="J57"/>
      <c s="91" r="K57"/>
      <c s="91" r="L57"/>
      <c s="91" r="M57"/>
      <c s="91" r="N57"/>
      <c s="91" r="O57"/>
      <c s="91" r="P57"/>
      <c s="91" r="Q57"/>
      <c s="91" r="R57">
        <v>150000.00000000</v>
      </c>
      <c s="91" r="S57">
        <v>7400.00000000</v>
      </c>
      <c s="91" r="T57"/>
      <c s="92" r="U57">
        <f>""&amp;A57</f>
      </c>
      <c s="89" r="V57">
        <f>""&amp;B57</f>
      </c>
      <c s="90" r="W57">
        <f>""&amp;C57</f>
      </c>
      <c s="90" r="X57"/>
      <c s="90" r="Y57"/>
      <c s="90" r="Z57"/>
      <c s="91" r="AA57">
        <v>60717.57000000</v>
      </c>
      <c s="91" r="AB57"/>
      <c s="91" r="AC57">
        <v>60717.57000000</v>
      </c>
      <c s="91" r="AD57"/>
      <c s="91" r="AE57"/>
      <c s="91" r="AF57"/>
      <c s="91" r="AG57"/>
      <c s="91" r="AH57"/>
      <c s="91" r="AI57"/>
      <c s="91" r="AJ57"/>
      <c s="91" r="AK57"/>
      <c s="91" r="AL57">
        <v>55208.35000000</v>
      </c>
      <c s="91" r="AM57">
        <v>5509.22000000</v>
      </c>
      <c s="93" r="AN57"/>
      <c s="94" r="AO57">
        <f>""&amp;C57</f>
      </c>
      <c s="95" r="AP57"/>
      <c s="0" r="AQ57"/>
    </row>
    <row r="58" ht="54.26300000" customHeight="1">
      <c s="98" r="A58" t="s">
        <v>126</v>
      </c>
      <c s="99" r="B58" t="s">
        <v>43</v>
      </c>
      <c s="100" r="C58" t="s">
        <v>127</v>
      </c>
      <c s="101" r="D58"/>
      <c s="102" r="E58"/>
      <c s="103" r="F58"/>
      <c s="91" r="G58">
        <v>7400.00000000</v>
      </c>
      <c s="104" r="H58"/>
      <c s="91" r="I58">
        <v>7400.00000000</v>
      </c>
      <c s="104" r="J58"/>
      <c s="105" r="K58"/>
      <c s="105" r="L58"/>
      <c s="105" r="M58"/>
      <c s="105" r="N58"/>
      <c s="105" r="O58"/>
      <c s="105" r="P58"/>
      <c s="105" r="Q58"/>
      <c s="105" r="R58"/>
      <c s="105" r="S58">
        <v>7400.00000000</v>
      </c>
      <c s="105" r="T58"/>
      <c s="106" r="U58">
        <f>""&amp;A58</f>
      </c>
      <c s="107" r="V58">
        <f>""&amp;B58</f>
      </c>
      <c s="108" r="W58">
        <f>""&amp;C58</f>
      </c>
      <c s="109" r="X58"/>
      <c s="110" r="Y58"/>
      <c s="111" r="Z58"/>
      <c s="91" r="AA58">
        <v>5509.22000000</v>
      </c>
      <c s="104" r="AB58"/>
      <c s="91" r="AC58">
        <v>5509.22000000</v>
      </c>
      <c s="104" r="AD58"/>
      <c s="105" r="AE58"/>
      <c s="105" r="AF58"/>
      <c s="105" r="AG58"/>
      <c s="105" r="AH58"/>
      <c s="105" r="AI58"/>
      <c s="105" r="AJ58"/>
      <c s="105" r="AK58"/>
      <c s="105" r="AL58"/>
      <c s="105" r="AM58">
        <v>5509.22000000</v>
      </c>
      <c s="112" r="AN58"/>
      <c s="113" r="AO58">
        <f>""&amp;C58</f>
      </c>
      <c s="95" r="AP58"/>
      <c s="0" r="AQ58"/>
    </row>
    <row r="59" ht="54.26300000" customHeight="1">
      <c s="114" r="A59" t="s">
        <v>128</v>
      </c>
      <c s="99" r="B59" t="s">
        <v>43</v>
      </c>
      <c s="100" r="C59" t="s">
        <v>129</v>
      </c>
      <c s="101" r="D59"/>
      <c s="102" r="E59"/>
      <c s="103" r="F59"/>
      <c s="91" r="G59">
        <v>150000.00000000</v>
      </c>
      <c s="104" r="H59"/>
      <c s="91" r="I59">
        <v>150000.00000000</v>
      </c>
      <c s="104" r="J59"/>
      <c s="105" r="K59"/>
      <c s="105" r="L59"/>
      <c s="105" r="M59"/>
      <c s="105" r="N59"/>
      <c s="105" r="O59"/>
      <c s="105" r="P59"/>
      <c s="105" r="Q59"/>
      <c s="105" r="R59">
        <v>150000.00000000</v>
      </c>
      <c s="105" r="S59"/>
      <c s="105" r="T59"/>
      <c s="115" r="U59">
        <f>""&amp;A59</f>
      </c>
      <c s="107" r="V59">
        <f>""&amp;B59</f>
      </c>
      <c s="108" r="W59">
        <f>""&amp;C59</f>
      </c>
      <c s="109" r="X59"/>
      <c s="110" r="Y59"/>
      <c s="111" r="Z59"/>
      <c s="91" r="AA59">
        <v>55208.35000000</v>
      </c>
      <c s="104" r="AB59"/>
      <c s="91" r="AC59">
        <v>55208.35000000</v>
      </c>
      <c s="104" r="AD59"/>
      <c s="105" r="AE59"/>
      <c s="105" r="AF59"/>
      <c s="105" r="AG59"/>
      <c s="105" r="AH59"/>
      <c s="105" r="AI59"/>
      <c s="105" r="AJ59"/>
      <c s="105" r="AK59"/>
      <c s="105" r="AL59">
        <v>55208.35000000</v>
      </c>
      <c s="105" r="AM59"/>
      <c s="112" r="AN59"/>
      <c s="113" r="AO59">
        <f>""&amp;C59</f>
      </c>
      <c s="95" r="AP59"/>
      <c s="0" r="AQ59"/>
    </row>
    <row r="60" ht="63.13200000" customHeight="1">
      <c s="88" r="A60" t="s">
        <v>130</v>
      </c>
      <c s="89" r="B60" t="s">
        <v>43</v>
      </c>
      <c s="90" r="C60" t="s">
        <v>131</v>
      </c>
      <c s="90" r="D60"/>
      <c s="90" r="E60"/>
      <c s="90" r="F60"/>
      <c s="91" r="G60">
        <v>770000.00000000</v>
      </c>
      <c s="91" r="H60"/>
      <c s="91" r="I60">
        <v>770000.00000000</v>
      </c>
      <c s="91" r="J60"/>
      <c s="91" r="K60"/>
      <c s="91" r="L60"/>
      <c s="91" r="M60"/>
      <c s="91" r="N60"/>
      <c s="91" r="O60"/>
      <c s="91" r="P60"/>
      <c s="91" r="Q60"/>
      <c s="91" r="R60">
        <v>770000.00000000</v>
      </c>
      <c s="91" r="S60"/>
      <c s="91" r="T60"/>
      <c s="92" r="U60">
        <f>""&amp;A60</f>
      </c>
      <c s="89" r="V60">
        <f>""&amp;B60</f>
      </c>
      <c s="90" r="W60">
        <f>""&amp;C60</f>
      </c>
      <c s="90" r="X60"/>
      <c s="90" r="Y60"/>
      <c s="90" r="Z60"/>
      <c s="91" r="AA60">
        <v>401518.04000000</v>
      </c>
      <c s="91" r="AB60"/>
      <c s="91" r="AC60">
        <v>401518.04000000</v>
      </c>
      <c s="91" r="AD60"/>
      <c s="91" r="AE60"/>
      <c s="91" r="AF60"/>
      <c s="91" r="AG60"/>
      <c s="91" r="AH60"/>
      <c s="91" r="AI60"/>
      <c s="91" r="AJ60"/>
      <c s="91" r="AK60"/>
      <c s="91" r="AL60">
        <v>401518.04000000</v>
      </c>
      <c s="91" r="AM60"/>
      <c s="93" r="AN60"/>
      <c s="94" r="AO60">
        <f>""&amp;C60</f>
      </c>
      <c s="95" r="AP60"/>
      <c s="0" r="AQ60"/>
    </row>
    <row r="61" ht="63.13200000" customHeight="1">
      <c s="96" r="A61" t="s">
        <v>132</v>
      </c>
      <c s="89" r="B61" t="s">
        <v>43</v>
      </c>
      <c s="90" r="C61" t="s">
        <v>133</v>
      </c>
      <c s="90" r="D61"/>
      <c s="90" r="E61"/>
      <c s="90" r="F61"/>
      <c s="91" r="G61">
        <v>770000.00000000</v>
      </c>
      <c s="91" r="H61"/>
      <c s="91" r="I61">
        <v>770000.00000000</v>
      </c>
      <c s="91" r="J61"/>
      <c s="91" r="K61"/>
      <c s="91" r="L61"/>
      <c s="91" r="M61"/>
      <c s="91" r="N61"/>
      <c s="91" r="O61"/>
      <c s="91" r="P61"/>
      <c s="91" r="Q61"/>
      <c s="91" r="R61">
        <v>770000.00000000</v>
      </c>
      <c s="91" r="S61"/>
      <c s="91" r="T61"/>
      <c s="97" r="U61">
        <f>""&amp;A61</f>
      </c>
      <c s="89" r="V61">
        <f>""&amp;B61</f>
      </c>
      <c s="90" r="W61">
        <f>""&amp;C61</f>
      </c>
      <c s="90" r="X61"/>
      <c s="90" r="Y61"/>
      <c s="90" r="Z61"/>
      <c s="91" r="AA61">
        <v>401518.04000000</v>
      </c>
      <c s="91" r="AB61"/>
      <c s="91" r="AC61">
        <v>401518.04000000</v>
      </c>
      <c s="91" r="AD61"/>
      <c s="91" r="AE61"/>
      <c s="91" r="AF61"/>
      <c s="91" r="AG61"/>
      <c s="91" r="AH61"/>
      <c s="91" r="AI61"/>
      <c s="91" r="AJ61"/>
      <c s="91" r="AK61"/>
      <c s="91" r="AL61">
        <v>401518.04000000</v>
      </c>
      <c s="91" r="AM61"/>
      <c s="93" r="AN61"/>
      <c s="94" r="AO61">
        <f>""&amp;C61</f>
      </c>
      <c s="95" r="AP61"/>
      <c s="0" r="AQ61"/>
    </row>
    <row r="62" ht="54.26300000" customHeight="1">
      <c s="98" r="A62" t="s">
        <v>134</v>
      </c>
      <c s="99" r="B62" t="s">
        <v>43</v>
      </c>
      <c s="100" r="C62" t="s">
        <v>135</v>
      </c>
      <c s="101" r="D62"/>
      <c s="102" r="E62"/>
      <c s="103" r="F62"/>
      <c s="91" r="G62">
        <v>770000.00000000</v>
      </c>
      <c s="104" r="H62"/>
      <c s="91" r="I62">
        <v>770000.00000000</v>
      </c>
      <c s="104" r="J62"/>
      <c s="105" r="K62"/>
      <c s="105" r="L62"/>
      <c s="105" r="M62"/>
      <c s="105" r="N62"/>
      <c s="105" r="O62"/>
      <c s="105" r="P62"/>
      <c s="105" r="Q62"/>
      <c s="105" r="R62">
        <v>770000.00000000</v>
      </c>
      <c s="105" r="S62"/>
      <c s="105" r="T62"/>
      <c s="106" r="U62">
        <f>""&amp;A62</f>
      </c>
      <c s="107" r="V62">
        <f>""&amp;B62</f>
      </c>
      <c s="108" r="W62">
        <f>""&amp;C62</f>
      </c>
      <c s="109" r="X62"/>
      <c s="110" r="Y62"/>
      <c s="111" r="Z62"/>
      <c s="91" r="AA62">
        <v>401518.04000000</v>
      </c>
      <c s="104" r="AB62"/>
      <c s="91" r="AC62">
        <v>401518.04000000</v>
      </c>
      <c s="104" r="AD62"/>
      <c s="105" r="AE62"/>
      <c s="105" r="AF62"/>
      <c s="105" r="AG62"/>
      <c s="105" r="AH62"/>
      <c s="105" r="AI62"/>
      <c s="105" r="AJ62"/>
      <c s="105" r="AK62"/>
      <c s="105" r="AL62">
        <v>401518.04000000</v>
      </c>
      <c s="105" r="AM62"/>
      <c s="112" r="AN62"/>
      <c s="113" r="AO62">
        <f>""&amp;C62</f>
      </c>
      <c s="95" r="AP62"/>
      <c s="0" r="AQ62"/>
    </row>
    <row r="63" ht="18.78700000" customHeight="1">
      <c s="88" r="A63" t="s">
        <v>136</v>
      </c>
      <c s="89" r="B63" t="s">
        <v>43</v>
      </c>
      <c s="90" r="C63" t="s">
        <v>137</v>
      </c>
      <c s="90" r="D63"/>
      <c s="90" r="E63"/>
      <c s="90" r="F63"/>
      <c s="91" r="G63">
        <v>110434.21000000</v>
      </c>
      <c s="91" r="H63"/>
      <c s="91" r="I63">
        <v>110434.21000000</v>
      </c>
      <c s="91" r="J63"/>
      <c s="91" r="K63"/>
      <c s="91" r="L63"/>
      <c s="91" r="M63"/>
      <c s="91" r="N63"/>
      <c s="91" r="O63"/>
      <c s="91" r="P63"/>
      <c s="91" r="Q63"/>
      <c s="91" r="R63">
        <v>110434.21000000</v>
      </c>
      <c s="91" r="S63"/>
      <c s="91" r="T63"/>
      <c s="92" r="U63">
        <f>""&amp;A63</f>
      </c>
      <c s="89" r="V63">
        <f>""&amp;B63</f>
      </c>
      <c s="90" r="W63">
        <f>""&amp;C63</f>
      </c>
      <c s="90" r="X63"/>
      <c s="90" r="Y63"/>
      <c s="90" r="Z63"/>
      <c s="91" r="AA63">
        <v>56212.58000000</v>
      </c>
      <c s="91" r="AB63"/>
      <c s="91" r="AC63">
        <v>56212.58000000</v>
      </c>
      <c s="91" r="AD63"/>
      <c s="91" r="AE63"/>
      <c s="91" r="AF63"/>
      <c s="91" r="AG63"/>
      <c s="91" r="AH63"/>
      <c s="91" r="AI63"/>
      <c s="91" r="AJ63"/>
      <c s="91" r="AK63"/>
      <c s="91" r="AL63">
        <v>56212.58000000</v>
      </c>
      <c s="91" r="AM63"/>
      <c s="93" r="AN63"/>
      <c s="94" r="AO63">
        <f>""&amp;C63</f>
      </c>
      <c s="95" r="AP63"/>
      <c s="0" r="AQ63"/>
    </row>
    <row r="64" ht="11.25000000" customHeight="1">
      <c s="96" r="A64" t="s">
        <v>138</v>
      </c>
      <c s="89" r="B64" t="s">
        <v>43</v>
      </c>
      <c s="90" r="C64" t="s">
        <v>139</v>
      </c>
      <c s="90" r="D64"/>
      <c s="90" r="E64"/>
      <c s="90" r="F64"/>
      <c s="91" r="G64">
        <v>110434.21000000</v>
      </c>
      <c s="91" r="H64"/>
      <c s="91" r="I64">
        <v>110434.21000000</v>
      </c>
      <c s="91" r="J64"/>
      <c s="91" r="K64"/>
      <c s="91" r="L64"/>
      <c s="91" r="M64"/>
      <c s="91" r="N64"/>
      <c s="91" r="O64"/>
      <c s="91" r="P64"/>
      <c s="91" r="Q64"/>
      <c s="91" r="R64">
        <v>110434.21000000</v>
      </c>
      <c s="91" r="S64"/>
      <c s="91" r="T64"/>
      <c s="97" r="U64">
        <f>""&amp;A64</f>
      </c>
      <c s="89" r="V64">
        <f>""&amp;B64</f>
      </c>
      <c s="90" r="W64">
        <f>""&amp;C64</f>
      </c>
      <c s="90" r="X64"/>
      <c s="90" r="Y64"/>
      <c s="90" r="Z64"/>
      <c s="91" r="AA64">
        <v>56212.58000000</v>
      </c>
      <c s="91" r="AB64"/>
      <c s="91" r="AC64">
        <v>56212.58000000</v>
      </c>
      <c s="91" r="AD64"/>
      <c s="91" r="AE64"/>
      <c s="91" r="AF64"/>
      <c s="91" r="AG64"/>
      <c s="91" r="AH64"/>
      <c s="91" r="AI64"/>
      <c s="91" r="AJ64"/>
      <c s="91" r="AK64"/>
      <c s="91" r="AL64">
        <v>56212.58000000</v>
      </c>
      <c s="91" r="AM64"/>
      <c s="93" r="AN64"/>
      <c s="94" r="AO64">
        <f>""&amp;C64</f>
      </c>
      <c s="95" r="AP64"/>
      <c s="0" r="AQ64"/>
    </row>
    <row r="65" ht="11.25000000" customHeight="1">
      <c s="96" r="A65" t="s">
        <v>140</v>
      </c>
      <c s="89" r="B65" t="s">
        <v>43</v>
      </c>
      <c s="90" r="C65" t="s">
        <v>141</v>
      </c>
      <c s="90" r="D65"/>
      <c s="90" r="E65"/>
      <c s="90" r="F65"/>
      <c s="91" r="G65">
        <v>110434.21000000</v>
      </c>
      <c s="91" r="H65"/>
      <c s="91" r="I65">
        <v>110434.21000000</v>
      </c>
      <c s="91" r="J65"/>
      <c s="91" r="K65"/>
      <c s="91" r="L65"/>
      <c s="91" r="M65"/>
      <c s="91" r="N65"/>
      <c s="91" r="O65"/>
      <c s="91" r="P65"/>
      <c s="91" r="Q65"/>
      <c s="91" r="R65">
        <v>110434.21000000</v>
      </c>
      <c s="91" r="S65"/>
      <c s="91" r="T65"/>
      <c s="97" r="U65">
        <f>""&amp;A65</f>
      </c>
      <c s="89" r="V65">
        <f>""&amp;B65</f>
      </c>
      <c s="90" r="W65">
        <f>""&amp;C65</f>
      </c>
      <c s="90" r="X65"/>
      <c s="90" r="Y65"/>
      <c s="90" r="Z65"/>
      <c s="91" r="AA65">
        <v>56212.58000000</v>
      </c>
      <c s="91" r="AB65"/>
      <c s="91" r="AC65">
        <v>56212.58000000</v>
      </c>
      <c s="91" r="AD65"/>
      <c s="91" r="AE65"/>
      <c s="91" r="AF65"/>
      <c s="91" r="AG65"/>
      <c s="91" r="AH65"/>
      <c s="91" r="AI65"/>
      <c s="91" r="AJ65"/>
      <c s="91" r="AK65"/>
      <c s="91" r="AL65">
        <v>56212.58000000</v>
      </c>
      <c s="91" r="AM65"/>
      <c s="93" r="AN65"/>
      <c s="94" r="AO65">
        <f>""&amp;C65</f>
      </c>
      <c s="95" r="AP65"/>
      <c s="0" r="AQ65"/>
    </row>
    <row r="66" ht="18.78700000" customHeight="1">
      <c s="98" r="A66" t="s">
        <v>142</v>
      </c>
      <c s="99" r="B66" t="s">
        <v>43</v>
      </c>
      <c s="100" r="C66" t="s">
        <v>143</v>
      </c>
      <c s="101" r="D66"/>
      <c s="102" r="E66"/>
      <c s="103" r="F66"/>
      <c s="91" r="G66">
        <v>110434.21000000</v>
      </c>
      <c s="104" r="H66"/>
      <c s="91" r="I66">
        <v>110434.21000000</v>
      </c>
      <c s="104" r="J66"/>
      <c s="105" r="K66"/>
      <c s="105" r="L66"/>
      <c s="105" r="M66"/>
      <c s="105" r="N66"/>
      <c s="105" r="O66"/>
      <c s="105" r="P66"/>
      <c s="105" r="Q66"/>
      <c s="105" r="R66">
        <v>110434.21000000</v>
      </c>
      <c s="105" r="S66"/>
      <c s="105" r="T66"/>
      <c s="106" r="U66">
        <f>""&amp;A66</f>
      </c>
      <c s="107" r="V66">
        <f>""&amp;B66</f>
      </c>
      <c s="108" r="W66">
        <f>""&amp;C66</f>
      </c>
      <c s="109" r="X66"/>
      <c s="110" r="Y66"/>
      <c s="111" r="Z66"/>
      <c s="91" r="AA66">
        <v>56212.58000000</v>
      </c>
      <c s="104" r="AB66"/>
      <c s="91" r="AC66">
        <v>56212.58000000</v>
      </c>
      <c s="104" r="AD66"/>
      <c s="105" r="AE66"/>
      <c s="105" r="AF66"/>
      <c s="105" r="AG66"/>
      <c s="105" r="AH66"/>
      <c s="105" r="AI66"/>
      <c s="105" r="AJ66"/>
      <c s="105" r="AK66"/>
      <c s="105" r="AL66">
        <v>56212.58000000</v>
      </c>
      <c s="105" r="AM66"/>
      <c s="112" r="AN66"/>
      <c s="113" r="AO66">
        <f>""&amp;C66</f>
      </c>
      <c s="95" r="AP66"/>
      <c s="0" r="AQ66"/>
    </row>
    <row r="67" ht="18.78700000" customHeight="1">
      <c s="88" r="A67" t="s">
        <v>144</v>
      </c>
      <c s="89" r="B67" t="s">
        <v>43</v>
      </c>
      <c s="90" r="C67" t="s">
        <v>145</v>
      </c>
      <c s="90" r="D67"/>
      <c s="90" r="E67"/>
      <c s="90" r="F67"/>
      <c s="91" r="G67">
        <v>744889.16000000</v>
      </c>
      <c s="91" r="H67"/>
      <c s="91" r="I67">
        <v>744889.16000000</v>
      </c>
      <c s="91" r="J67"/>
      <c s="91" r="K67"/>
      <c s="91" r="L67"/>
      <c s="91" r="M67"/>
      <c s="91" r="N67"/>
      <c s="91" r="O67"/>
      <c s="91" r="P67"/>
      <c s="91" r="Q67"/>
      <c s="91" r="R67">
        <v>492300.00000000</v>
      </c>
      <c s="91" r="S67">
        <v>252589.16000000</v>
      </c>
      <c s="91" r="T67"/>
      <c s="92" r="U67">
        <f>""&amp;A67</f>
      </c>
      <c s="89" r="V67">
        <f>""&amp;B67</f>
      </c>
      <c s="90" r="W67">
        <f>""&amp;C67</f>
      </c>
      <c s="90" r="X67"/>
      <c s="90" r="Y67"/>
      <c s="90" r="Z67"/>
      <c s="91" r="AA67">
        <v>243624.65000000</v>
      </c>
      <c s="91" r="AB67"/>
      <c s="91" r="AC67">
        <v>243624.65000000</v>
      </c>
      <c s="91" r="AD67"/>
      <c s="91" r="AE67"/>
      <c s="91" r="AF67"/>
      <c s="91" r="AG67"/>
      <c s="91" r="AH67"/>
      <c s="91" r="AI67"/>
      <c s="91" r="AJ67"/>
      <c s="91" r="AK67"/>
      <c s="91" r="AL67">
        <v>241035.49000000</v>
      </c>
      <c s="91" r="AM67">
        <v>2589.16000000</v>
      </c>
      <c s="93" r="AN67"/>
      <c s="94" r="AO67">
        <f>""&amp;C67</f>
      </c>
      <c s="95" r="AP67"/>
      <c s="0" r="AQ67"/>
    </row>
    <row r="68" ht="63.13200000" customHeight="1">
      <c s="96" r="A68" t="s">
        <v>146</v>
      </c>
      <c s="89" r="B68" t="s">
        <v>43</v>
      </c>
      <c s="90" r="C68" t="s">
        <v>147</v>
      </c>
      <c s="90" r="D68"/>
      <c s="90" r="E68"/>
      <c s="90" r="F68"/>
      <c s="91" r="G68">
        <v>250000.00000000</v>
      </c>
      <c s="91" r="H68"/>
      <c s="91" r="I68">
        <v>250000.00000000</v>
      </c>
      <c s="91" r="J68"/>
      <c s="91" r="K68"/>
      <c s="91" r="L68"/>
      <c s="91" r="M68"/>
      <c s="91" r="N68"/>
      <c s="91" r="O68"/>
      <c s="91" r="P68"/>
      <c s="91" r="Q68"/>
      <c s="91" r="R68"/>
      <c s="91" r="S68">
        <v>250000.00000000</v>
      </c>
      <c s="91" r="T68"/>
      <c s="97" r="U68">
        <f>""&amp;A68</f>
      </c>
      <c s="89" r="V68">
        <f>""&amp;B68</f>
      </c>
      <c s="90" r="W68">
        <f>""&amp;C68</f>
      </c>
      <c s="90" r="X68"/>
      <c s="90" r="Y68"/>
      <c s="90" r="Z68"/>
      <c s="91" r="AA68">
        <v>0.00000000</v>
      </c>
      <c s="91" r="AB68"/>
      <c s="91" r="AC68">
        <v>0.00000000</v>
      </c>
      <c s="91" r="AD68"/>
      <c s="91" r="AE68"/>
      <c s="91" r="AF68"/>
      <c s="91" r="AG68"/>
      <c s="91" r="AH68"/>
      <c s="91" r="AI68"/>
      <c s="91" r="AJ68"/>
      <c s="91" r="AK68"/>
      <c s="91" r="AL68"/>
      <c s="91" r="AM68"/>
      <c s="93" r="AN68"/>
      <c s="94" r="AO68">
        <f>""&amp;C68</f>
      </c>
      <c s="95" r="AP68"/>
      <c s="0" r="AQ68"/>
    </row>
    <row r="69" ht="72.00100000" customHeight="1">
      <c s="96" r="A69" t="s">
        <v>148</v>
      </c>
      <c s="89" r="B69" t="s">
        <v>43</v>
      </c>
      <c s="90" r="C69" t="s">
        <v>149</v>
      </c>
      <c s="90" r="D69"/>
      <c s="90" r="E69"/>
      <c s="90" r="F69"/>
      <c s="91" r="G69">
        <v>250000.00000000</v>
      </c>
      <c s="91" r="H69"/>
      <c s="91" r="I69">
        <v>250000.00000000</v>
      </c>
      <c s="91" r="J69"/>
      <c s="91" r="K69"/>
      <c s="91" r="L69"/>
      <c s="91" r="M69"/>
      <c s="91" r="N69"/>
      <c s="91" r="O69"/>
      <c s="91" r="P69"/>
      <c s="91" r="Q69"/>
      <c s="91" r="R69"/>
      <c s="91" r="S69">
        <v>250000.00000000</v>
      </c>
      <c s="91" r="T69"/>
      <c s="97" r="U69">
        <f>""&amp;A69</f>
      </c>
      <c s="89" r="V69">
        <f>""&amp;B69</f>
      </c>
      <c s="90" r="W69">
        <f>""&amp;C69</f>
      </c>
      <c s="90" r="X69"/>
      <c s="90" r="Y69"/>
      <c s="90" r="Z69"/>
      <c s="91" r="AA69">
        <v>0.00000000</v>
      </c>
      <c s="91" r="AB69"/>
      <c s="91" r="AC69">
        <v>0.00000000</v>
      </c>
      <c s="91" r="AD69"/>
      <c s="91" r="AE69"/>
      <c s="91" r="AF69"/>
      <c s="91" r="AG69"/>
      <c s="91" r="AH69"/>
      <c s="91" r="AI69"/>
      <c s="91" r="AJ69"/>
      <c s="91" r="AK69"/>
      <c s="91" r="AL69"/>
      <c s="91" r="AM69"/>
      <c s="93" r="AN69"/>
      <c s="94" r="AO69">
        <f>""&amp;C69</f>
      </c>
      <c s="95" r="AP69"/>
      <c s="0" r="AQ69"/>
    </row>
    <row r="70" ht="72.00100000" customHeight="1">
      <c s="98" r="A70" t="s">
        <v>150</v>
      </c>
      <c s="99" r="B70" t="s">
        <v>43</v>
      </c>
      <c s="100" r="C70" t="s">
        <v>151</v>
      </c>
      <c s="101" r="D70"/>
      <c s="102" r="E70"/>
      <c s="103" r="F70"/>
      <c s="91" r="G70">
        <v>250000.00000000</v>
      </c>
      <c s="104" r="H70"/>
      <c s="91" r="I70">
        <v>250000.00000000</v>
      </c>
      <c s="104" r="J70"/>
      <c s="105" r="K70"/>
      <c s="105" r="L70"/>
      <c s="105" r="M70"/>
      <c s="105" r="N70"/>
      <c s="105" r="O70"/>
      <c s="105" r="P70"/>
      <c s="105" r="Q70"/>
      <c s="105" r="R70"/>
      <c s="105" r="S70">
        <v>250000.00000000</v>
      </c>
      <c s="105" r="T70"/>
      <c s="106" r="U70">
        <f>""&amp;A70</f>
      </c>
      <c s="107" r="V70">
        <f>""&amp;B70</f>
      </c>
      <c s="108" r="W70">
        <f>""&amp;C70</f>
      </c>
      <c s="109" r="X70"/>
      <c s="110" r="Y70"/>
      <c s="111" r="Z70"/>
      <c s="91" r="AA70">
        <v>0.00000000</v>
      </c>
      <c s="104" r="AB70"/>
      <c s="91" r="AC70">
        <v>0.00000000</v>
      </c>
      <c s="104" r="AD70"/>
      <c s="105" r="AE70"/>
      <c s="105" r="AF70"/>
      <c s="105" r="AG70"/>
      <c s="105" r="AH70"/>
      <c s="105" r="AI70"/>
      <c s="105" r="AJ70"/>
      <c s="105" r="AK70"/>
      <c s="105" r="AL70"/>
      <c s="105" r="AM70"/>
      <c s="112" r="AN70"/>
      <c s="113" r="AO70">
        <f>""&amp;C70</f>
      </c>
      <c s="95" r="AP70"/>
      <c s="0" r="AQ70"/>
    </row>
    <row r="71" ht="27.65600000" customHeight="1">
      <c s="88" r="A71" t="s">
        <v>152</v>
      </c>
      <c s="89" r="B71" t="s">
        <v>43</v>
      </c>
      <c s="90" r="C71" t="s">
        <v>153</v>
      </c>
      <c s="90" r="D71"/>
      <c s="90" r="E71"/>
      <c s="90" r="F71"/>
      <c s="91" r="G71">
        <v>494889.16000000</v>
      </c>
      <c s="91" r="H71"/>
      <c s="91" r="I71">
        <v>494889.16000000</v>
      </c>
      <c s="91" r="J71"/>
      <c s="91" r="K71"/>
      <c s="91" r="L71"/>
      <c s="91" r="M71"/>
      <c s="91" r="N71"/>
      <c s="91" r="O71"/>
      <c s="91" r="P71"/>
      <c s="91" r="Q71"/>
      <c s="91" r="R71">
        <v>492300.00000000</v>
      </c>
      <c s="91" r="S71">
        <v>2589.16000000</v>
      </c>
      <c s="91" r="T71"/>
      <c s="92" r="U71">
        <f>""&amp;A71</f>
      </c>
      <c s="89" r="V71">
        <f>""&amp;B71</f>
      </c>
      <c s="90" r="W71">
        <f>""&amp;C71</f>
      </c>
      <c s="90" r="X71"/>
      <c s="90" r="Y71"/>
      <c s="90" r="Z71"/>
      <c s="91" r="AA71">
        <v>243624.65000000</v>
      </c>
      <c s="91" r="AB71"/>
      <c s="91" r="AC71">
        <v>243624.65000000</v>
      </c>
      <c s="91" r="AD71"/>
      <c s="91" r="AE71"/>
      <c s="91" r="AF71"/>
      <c s="91" r="AG71"/>
      <c s="91" r="AH71"/>
      <c s="91" r="AI71"/>
      <c s="91" r="AJ71"/>
      <c s="91" r="AK71"/>
      <c s="91" r="AL71">
        <v>241035.49000000</v>
      </c>
      <c s="91" r="AM71">
        <v>2589.16000000</v>
      </c>
      <c s="93" r="AN71"/>
      <c s="94" r="AO71">
        <f>""&amp;C71</f>
      </c>
      <c s="95" r="AP71"/>
      <c s="0" r="AQ71"/>
    </row>
    <row r="72" ht="27.65600000" customHeight="1">
      <c s="96" r="A72" t="s">
        <v>154</v>
      </c>
      <c s="89" r="B72" t="s">
        <v>43</v>
      </c>
      <c s="90" r="C72" t="s">
        <v>155</v>
      </c>
      <c s="90" r="D72"/>
      <c s="90" r="E72"/>
      <c s="90" r="F72"/>
      <c s="91" r="G72">
        <v>492300.00000000</v>
      </c>
      <c s="91" r="H72"/>
      <c s="91" r="I72">
        <v>492300.00000000</v>
      </c>
      <c s="91" r="J72"/>
      <c s="91" r="K72"/>
      <c s="91" r="L72"/>
      <c s="91" r="M72"/>
      <c s="91" r="N72"/>
      <c s="91" r="O72"/>
      <c s="91" r="P72"/>
      <c s="91" r="Q72"/>
      <c s="91" r="R72">
        <v>492300.00000000</v>
      </c>
      <c s="91" r="S72"/>
      <c s="91" r="T72"/>
      <c s="97" r="U72">
        <f>""&amp;A72</f>
      </c>
      <c s="89" r="V72">
        <f>""&amp;B72</f>
      </c>
      <c s="90" r="W72">
        <f>""&amp;C72</f>
      </c>
      <c s="90" r="X72"/>
      <c s="90" r="Y72"/>
      <c s="90" r="Z72"/>
      <c s="91" r="AA72">
        <v>241035.49000000</v>
      </c>
      <c s="91" r="AB72"/>
      <c s="91" r="AC72">
        <v>241035.49000000</v>
      </c>
      <c s="91" r="AD72"/>
      <c s="91" r="AE72"/>
      <c s="91" r="AF72"/>
      <c s="91" r="AG72"/>
      <c s="91" r="AH72"/>
      <c s="91" r="AI72"/>
      <c s="91" r="AJ72"/>
      <c s="91" r="AK72"/>
      <c s="91" r="AL72">
        <v>241035.49000000</v>
      </c>
      <c s="91" r="AM72"/>
      <c s="93" r="AN72"/>
      <c s="94" r="AO72">
        <f>""&amp;C72</f>
      </c>
      <c s="95" r="AP72"/>
      <c s="0" r="AQ72"/>
    </row>
    <row r="73" ht="36.52500000" customHeight="1">
      <c s="98" r="A73" t="s">
        <v>156</v>
      </c>
      <c s="99" r="B73" t="s">
        <v>43</v>
      </c>
      <c s="100" r="C73" t="s">
        <v>157</v>
      </c>
      <c s="101" r="D73"/>
      <c s="102" r="E73"/>
      <c s="103" r="F73"/>
      <c s="91" r="G73">
        <v>492300.00000000</v>
      </c>
      <c s="104" r="H73"/>
      <c s="91" r="I73">
        <v>492300.00000000</v>
      </c>
      <c s="104" r="J73"/>
      <c s="105" r="K73"/>
      <c s="105" r="L73"/>
      <c s="105" r="M73"/>
      <c s="105" r="N73"/>
      <c s="105" r="O73"/>
      <c s="105" r="P73"/>
      <c s="105" r="Q73"/>
      <c s="105" r="R73">
        <v>492300.00000000</v>
      </c>
      <c s="105" r="S73"/>
      <c s="105" r="T73"/>
      <c s="106" r="U73">
        <f>""&amp;A73</f>
      </c>
      <c s="107" r="V73">
        <f>""&amp;B73</f>
      </c>
      <c s="108" r="W73">
        <f>""&amp;C73</f>
      </c>
      <c s="109" r="X73"/>
      <c s="110" r="Y73"/>
      <c s="111" r="Z73"/>
      <c s="91" r="AA73">
        <v>241035.49000000</v>
      </c>
      <c s="104" r="AB73"/>
      <c s="91" r="AC73">
        <v>241035.49000000</v>
      </c>
      <c s="104" r="AD73"/>
      <c s="105" r="AE73"/>
      <c s="105" r="AF73"/>
      <c s="105" r="AG73"/>
      <c s="105" r="AH73"/>
      <c s="105" r="AI73"/>
      <c s="105" r="AJ73"/>
      <c s="105" r="AK73"/>
      <c s="105" r="AL73">
        <v>241035.49000000</v>
      </c>
      <c s="105" r="AM73"/>
      <c s="112" r="AN73"/>
      <c s="113" r="AO73">
        <f>""&amp;C73</f>
      </c>
      <c s="95" r="AP73"/>
      <c s="0" r="AQ73"/>
    </row>
    <row r="74" ht="36.52500000" customHeight="1">
      <c s="88" r="A74" t="s">
        <v>158</v>
      </c>
      <c s="89" r="B74" t="s">
        <v>43</v>
      </c>
      <c s="90" r="C74" t="s">
        <v>159</v>
      </c>
      <c s="90" r="D74"/>
      <c s="90" r="E74"/>
      <c s="90" r="F74"/>
      <c s="91" r="G74">
        <v>2589.16000000</v>
      </c>
      <c s="91" r="H74"/>
      <c s="91" r="I74">
        <v>2589.16000000</v>
      </c>
      <c s="91" r="J74"/>
      <c s="91" r="K74"/>
      <c s="91" r="L74"/>
      <c s="91" r="M74"/>
      <c s="91" r="N74"/>
      <c s="91" r="O74"/>
      <c s="91" r="P74"/>
      <c s="91" r="Q74"/>
      <c s="91" r="R74"/>
      <c s="91" r="S74">
        <v>2589.16000000</v>
      </c>
      <c s="91" r="T74"/>
      <c s="92" r="U74">
        <f>""&amp;A74</f>
      </c>
      <c s="89" r="V74">
        <f>""&amp;B74</f>
      </c>
      <c s="90" r="W74">
        <f>""&amp;C74</f>
      </c>
      <c s="90" r="X74"/>
      <c s="90" r="Y74"/>
      <c s="90" r="Z74"/>
      <c s="91" r="AA74">
        <v>2589.16000000</v>
      </c>
      <c s="91" r="AB74"/>
      <c s="91" r="AC74">
        <v>2589.16000000</v>
      </c>
      <c s="91" r="AD74"/>
      <c s="91" r="AE74"/>
      <c s="91" r="AF74"/>
      <c s="91" r="AG74"/>
      <c s="91" r="AH74"/>
      <c s="91" r="AI74"/>
      <c s="91" r="AJ74"/>
      <c s="91" r="AK74"/>
      <c s="91" r="AL74"/>
      <c s="91" r="AM74">
        <v>2589.16000000</v>
      </c>
      <c s="93" r="AN74"/>
      <c s="94" r="AO74">
        <f>""&amp;C74</f>
      </c>
      <c s="95" r="AP74"/>
      <c s="0" r="AQ74"/>
    </row>
    <row r="75" ht="45.39400000" customHeight="1">
      <c s="98" r="A75" t="s">
        <v>160</v>
      </c>
      <c s="99" r="B75" t="s">
        <v>43</v>
      </c>
      <c s="100" r="C75" t="s">
        <v>161</v>
      </c>
      <c s="101" r="D75"/>
      <c s="102" r="E75"/>
      <c s="103" r="F75"/>
      <c s="91" r="G75">
        <v>2589.16000000</v>
      </c>
      <c s="104" r="H75"/>
      <c s="91" r="I75">
        <v>2589.16000000</v>
      </c>
      <c s="104" r="J75"/>
      <c s="105" r="K75"/>
      <c s="105" r="L75"/>
      <c s="105" r="M75"/>
      <c s="105" r="N75"/>
      <c s="105" r="O75"/>
      <c s="105" r="P75"/>
      <c s="105" r="Q75"/>
      <c s="105" r="R75"/>
      <c s="105" r="S75">
        <v>2589.16000000</v>
      </c>
      <c s="105" r="T75"/>
      <c s="106" r="U75">
        <f>""&amp;A75</f>
      </c>
      <c s="107" r="V75">
        <f>""&amp;B75</f>
      </c>
      <c s="108" r="W75">
        <f>""&amp;C75</f>
      </c>
      <c s="109" r="X75"/>
      <c s="110" r="Y75"/>
      <c s="111" r="Z75"/>
      <c s="91" r="AA75">
        <v>2589.16000000</v>
      </c>
      <c s="104" r="AB75"/>
      <c s="91" r="AC75">
        <v>2589.16000000</v>
      </c>
      <c s="104" r="AD75"/>
      <c s="105" r="AE75"/>
      <c s="105" r="AF75"/>
      <c s="105" r="AG75"/>
      <c s="105" r="AH75"/>
      <c s="105" r="AI75"/>
      <c s="105" r="AJ75"/>
      <c s="105" r="AK75"/>
      <c s="105" r="AL75"/>
      <c s="105" r="AM75">
        <v>2589.16000000</v>
      </c>
      <c s="112" r="AN75"/>
      <c s="113" r="AO75">
        <f>""&amp;C75</f>
      </c>
      <c s="95" r="AP75"/>
      <c s="0" r="AQ75"/>
    </row>
    <row r="76" ht="11.25000000" customHeight="1">
      <c s="88" r="A76" t="s">
        <v>162</v>
      </c>
      <c s="89" r="B76" t="s">
        <v>43</v>
      </c>
      <c s="90" r="C76" t="s">
        <v>163</v>
      </c>
      <c s="90" r="D76"/>
      <c s="90" r="E76"/>
      <c s="90" r="F76"/>
      <c s="91" r="G76">
        <v>60118.98000000</v>
      </c>
      <c s="91" r="H76"/>
      <c s="91" r="I76">
        <v>60118.98000000</v>
      </c>
      <c s="91" r="J76"/>
      <c s="91" r="K76"/>
      <c s="91" r="L76"/>
      <c s="91" r="M76"/>
      <c s="91" r="N76"/>
      <c s="91" r="O76"/>
      <c s="91" r="P76"/>
      <c s="91" r="Q76"/>
      <c s="91" r="R76"/>
      <c s="91" r="S76">
        <v>60118.98000000</v>
      </c>
      <c s="91" r="T76"/>
      <c s="92" r="U76">
        <f>""&amp;A76</f>
      </c>
      <c s="89" r="V76">
        <f>""&amp;B76</f>
      </c>
      <c s="90" r="W76">
        <f>""&amp;C76</f>
      </c>
      <c s="90" r="X76"/>
      <c s="90" r="Y76"/>
      <c s="90" r="Z76"/>
      <c s="91" r="AA76">
        <v>60118.98000000</v>
      </c>
      <c s="91" r="AB76"/>
      <c s="91" r="AC76">
        <v>60118.98000000</v>
      </c>
      <c s="91" r="AD76"/>
      <c s="91" r="AE76"/>
      <c s="91" r="AF76"/>
      <c s="91" r="AG76"/>
      <c s="91" r="AH76"/>
      <c s="91" r="AI76"/>
      <c s="91" r="AJ76"/>
      <c s="91" r="AK76"/>
      <c s="91" r="AL76"/>
      <c s="91" r="AM76">
        <v>60118.98000000</v>
      </c>
      <c s="93" r="AN76"/>
      <c s="94" r="AO76">
        <f>""&amp;C76</f>
      </c>
      <c s="95" r="AP76"/>
      <c s="0" r="AQ76"/>
    </row>
    <row r="77" ht="80.87000000" customHeight="1">
      <c s="96" r="A77" t="s">
        <v>164</v>
      </c>
      <c s="89" r="B77" t="s">
        <v>43</v>
      </c>
      <c s="90" r="C77" t="s">
        <v>165</v>
      </c>
      <c s="90" r="D77"/>
      <c s="90" r="E77"/>
      <c s="90" r="F77"/>
      <c s="91" r="G77">
        <v>60118.98000000</v>
      </c>
      <c s="91" r="H77"/>
      <c s="91" r="I77">
        <v>60118.98000000</v>
      </c>
      <c s="91" r="J77"/>
      <c s="91" r="K77"/>
      <c s="91" r="L77"/>
      <c s="91" r="M77"/>
      <c s="91" r="N77"/>
      <c s="91" r="O77"/>
      <c s="91" r="P77"/>
      <c s="91" r="Q77"/>
      <c s="91" r="R77"/>
      <c s="91" r="S77">
        <v>60118.98000000</v>
      </c>
      <c s="91" r="T77"/>
      <c s="97" r="U77">
        <f>""&amp;A77</f>
      </c>
      <c s="89" r="V77">
        <f>""&amp;B77</f>
      </c>
      <c s="90" r="W77">
        <f>""&amp;C77</f>
      </c>
      <c s="90" r="X77"/>
      <c s="90" r="Y77"/>
      <c s="90" r="Z77"/>
      <c s="91" r="AA77">
        <v>60118.98000000</v>
      </c>
      <c s="91" r="AB77"/>
      <c s="91" r="AC77">
        <v>60118.98000000</v>
      </c>
      <c s="91" r="AD77"/>
      <c s="91" r="AE77"/>
      <c s="91" r="AF77"/>
      <c s="91" r="AG77"/>
      <c s="91" r="AH77"/>
      <c s="91" r="AI77"/>
      <c s="91" r="AJ77"/>
      <c s="91" r="AK77"/>
      <c s="91" r="AL77"/>
      <c s="91" r="AM77">
        <v>60118.98000000</v>
      </c>
      <c s="93" r="AN77"/>
      <c s="94" r="AO77">
        <f>""&amp;C77</f>
      </c>
      <c s="95" r="AP77"/>
      <c s="0" r="AQ77"/>
    </row>
    <row r="78" ht="45.39400000" customHeight="1">
      <c s="96" r="A78" t="s">
        <v>166</v>
      </c>
      <c s="89" r="B78" t="s">
        <v>43</v>
      </c>
      <c s="90" r="C78" t="s">
        <v>167</v>
      </c>
      <c s="90" r="D78"/>
      <c s="90" r="E78"/>
      <c s="90" r="F78"/>
      <c s="91" r="G78">
        <v>60118.98000000</v>
      </c>
      <c s="91" r="H78"/>
      <c s="91" r="I78">
        <v>60118.98000000</v>
      </c>
      <c s="91" r="J78"/>
      <c s="91" r="K78"/>
      <c s="91" r="L78"/>
      <c s="91" r="M78"/>
      <c s="91" r="N78"/>
      <c s="91" r="O78"/>
      <c s="91" r="P78"/>
      <c s="91" r="Q78"/>
      <c s="91" r="R78"/>
      <c s="91" r="S78">
        <v>60118.98000000</v>
      </c>
      <c s="91" r="T78"/>
      <c s="97" r="U78">
        <f>""&amp;A78</f>
      </c>
      <c s="89" r="V78">
        <f>""&amp;B78</f>
      </c>
      <c s="90" r="W78">
        <f>""&amp;C78</f>
      </c>
      <c s="90" r="X78"/>
      <c s="90" r="Y78"/>
      <c s="90" r="Z78"/>
      <c s="91" r="AA78">
        <v>60118.98000000</v>
      </c>
      <c s="91" r="AB78"/>
      <c s="91" r="AC78">
        <v>60118.98000000</v>
      </c>
      <c s="91" r="AD78"/>
      <c s="91" r="AE78"/>
      <c s="91" r="AF78"/>
      <c s="91" r="AG78"/>
      <c s="91" r="AH78"/>
      <c s="91" r="AI78"/>
      <c s="91" r="AJ78"/>
      <c s="91" r="AK78"/>
      <c s="91" r="AL78"/>
      <c s="91" r="AM78">
        <v>60118.98000000</v>
      </c>
      <c s="93" r="AN78"/>
      <c s="94" r="AO78">
        <f>""&amp;C78</f>
      </c>
      <c s="95" r="AP78"/>
      <c s="0" r="AQ78"/>
    </row>
    <row r="79" ht="54.26300000" customHeight="1">
      <c s="98" r="A79" t="s">
        <v>168</v>
      </c>
      <c s="99" r="B79" t="s">
        <v>43</v>
      </c>
      <c s="100" r="C79" t="s">
        <v>169</v>
      </c>
      <c s="101" r="D79"/>
      <c s="102" r="E79"/>
      <c s="103" r="F79"/>
      <c s="91" r="G79">
        <v>60118.98000000</v>
      </c>
      <c s="104" r="H79"/>
      <c s="91" r="I79">
        <v>60118.98000000</v>
      </c>
      <c s="104" r="J79"/>
      <c s="105" r="K79"/>
      <c s="105" r="L79"/>
      <c s="105" r="M79"/>
      <c s="105" r="N79"/>
      <c s="105" r="O79"/>
      <c s="105" r="P79"/>
      <c s="105" r="Q79"/>
      <c s="105" r="R79"/>
      <c s="105" r="S79">
        <v>60118.98000000</v>
      </c>
      <c s="105" r="T79"/>
      <c s="106" r="U79">
        <f>""&amp;A79</f>
      </c>
      <c s="107" r="V79">
        <f>""&amp;B79</f>
      </c>
      <c s="108" r="W79">
        <f>""&amp;C79</f>
      </c>
      <c s="109" r="X79"/>
      <c s="110" r="Y79"/>
      <c s="111" r="Z79"/>
      <c s="91" r="AA79">
        <v>60118.98000000</v>
      </c>
      <c s="104" r="AB79"/>
      <c s="91" r="AC79">
        <v>60118.98000000</v>
      </c>
      <c s="104" r="AD79"/>
      <c s="105" r="AE79"/>
      <c s="105" r="AF79"/>
      <c s="105" r="AG79"/>
      <c s="105" r="AH79"/>
      <c s="105" r="AI79"/>
      <c s="105" r="AJ79"/>
      <c s="105" r="AK79"/>
      <c s="105" r="AL79"/>
      <c s="105" r="AM79">
        <v>60118.98000000</v>
      </c>
      <c s="112" r="AN79"/>
      <c s="113" r="AO79">
        <f>""&amp;C79</f>
      </c>
      <c s="95" r="AP79"/>
      <c s="0" r="AQ79"/>
    </row>
    <row r="80" ht="11.25000000" customHeight="1">
      <c s="88" r="A80" t="s">
        <v>170</v>
      </c>
      <c s="89" r="B80" t="s">
        <v>43</v>
      </c>
      <c s="90" r="C80" t="s">
        <v>171</v>
      </c>
      <c s="90" r="D80"/>
      <c s="90" r="E80"/>
      <c s="90" r="F80"/>
      <c s="91" r="G80">
        <v>98735467.41000000</v>
      </c>
      <c s="91" r="H80"/>
      <c s="91" r="I80">
        <v>98735467.41000000</v>
      </c>
      <c s="91" r="J80"/>
      <c s="91" r="K80"/>
      <c s="91" r="L80"/>
      <c s="91" r="M80"/>
      <c s="91" r="N80"/>
      <c s="91" r="O80"/>
      <c s="91" r="P80"/>
      <c s="91" r="Q80"/>
      <c s="91" r="R80">
        <v>79104983.91000000</v>
      </c>
      <c s="91" r="S80">
        <v>19630483.50000000</v>
      </c>
      <c s="91" r="T80"/>
      <c s="92" r="U80">
        <f>""&amp;A80</f>
      </c>
      <c s="89" r="V80">
        <f>""&amp;B80</f>
      </c>
      <c s="90" r="W80">
        <f>""&amp;C80</f>
      </c>
      <c s="90" r="X80"/>
      <c s="90" r="Y80"/>
      <c s="90" r="Z80"/>
      <c s="91" r="AA80">
        <v>16899677.63000000</v>
      </c>
      <c s="91" r="AB80"/>
      <c s="91" r="AC80">
        <v>16899677.63000000</v>
      </c>
      <c s="91" r="AD80"/>
      <c s="91" r="AE80"/>
      <c s="91" r="AF80"/>
      <c s="91" r="AG80"/>
      <c s="91" r="AH80"/>
      <c s="91" r="AI80"/>
      <c s="91" r="AJ80"/>
      <c s="91" r="AK80"/>
      <c s="91" r="AL80">
        <v>8144871.58000000</v>
      </c>
      <c s="91" r="AM80">
        <v>8754806.05000000</v>
      </c>
      <c s="93" r="AN80"/>
      <c s="94" r="AO80">
        <f>""&amp;C80</f>
      </c>
      <c s="95" r="AP80"/>
      <c s="0" r="AQ80"/>
    </row>
    <row r="81" ht="27.65600000" customHeight="1">
      <c s="96" r="A81" t="s">
        <v>172</v>
      </c>
      <c s="89" r="B81" t="s">
        <v>43</v>
      </c>
      <c s="90" r="C81" t="s">
        <v>173</v>
      </c>
      <c s="90" r="D81"/>
      <c s="90" r="E81"/>
      <c s="90" r="F81"/>
      <c s="91" r="G81">
        <v>98732467.41000000</v>
      </c>
      <c s="91" r="H81"/>
      <c s="91" r="I81">
        <v>98732467.41000000</v>
      </c>
      <c s="91" r="J81"/>
      <c s="91" r="K81"/>
      <c s="91" r="L81"/>
      <c s="91" r="M81"/>
      <c s="91" r="N81"/>
      <c s="91" r="O81"/>
      <c s="91" r="P81"/>
      <c s="91" r="Q81"/>
      <c s="91" r="R81">
        <v>79104983.91000000</v>
      </c>
      <c s="91" r="S81">
        <v>19627483.50000000</v>
      </c>
      <c s="91" r="T81"/>
      <c s="97" r="U81">
        <f>""&amp;A81</f>
      </c>
      <c s="89" r="V81">
        <f>""&amp;B81</f>
      </c>
      <c s="90" r="W81">
        <f>""&amp;C81</f>
      </c>
      <c s="90" r="X81"/>
      <c s="90" r="Y81"/>
      <c s="90" r="Z81"/>
      <c s="91" r="AA81">
        <v>16891677.63000000</v>
      </c>
      <c s="91" r="AB81"/>
      <c s="91" r="AC81">
        <v>16891677.63000000</v>
      </c>
      <c s="91" r="AD81"/>
      <c s="91" r="AE81"/>
      <c s="91" r="AF81"/>
      <c s="91" r="AG81"/>
      <c s="91" r="AH81"/>
      <c s="91" r="AI81"/>
      <c s="91" r="AJ81"/>
      <c s="91" r="AK81"/>
      <c s="91" r="AL81">
        <v>8144871.58000000</v>
      </c>
      <c s="91" r="AM81">
        <v>8746806.05000000</v>
      </c>
      <c s="93" r="AN81"/>
      <c s="94" r="AO81">
        <f>""&amp;C81</f>
      </c>
      <c s="95" r="AP81"/>
      <c s="0" r="AQ81"/>
    </row>
    <row r="82" ht="18.78700000" customHeight="1">
      <c s="96" r="A82" t="s">
        <v>174</v>
      </c>
      <c s="89" r="B82" t="s">
        <v>43</v>
      </c>
      <c s="90" r="C82" t="s">
        <v>175</v>
      </c>
      <c s="90" r="D82"/>
      <c s="90" r="E82"/>
      <c s="90" r="F82"/>
      <c s="91" r="G82">
        <v>18564500.00000000</v>
      </c>
      <c s="91" r="H82"/>
      <c s="91" r="I82">
        <v>18564500.00000000</v>
      </c>
      <c s="91" r="J82"/>
      <c s="91" r="K82"/>
      <c s="91" r="L82"/>
      <c s="91" r="M82"/>
      <c s="91" r="N82"/>
      <c s="91" r="O82"/>
      <c s="91" r="P82"/>
      <c s="91" r="Q82"/>
      <c s="91" r="R82">
        <v>6347400.00000000</v>
      </c>
      <c s="91" r="S82">
        <v>12217100.00000000</v>
      </c>
      <c s="91" r="T82"/>
      <c s="97" r="U82">
        <f>""&amp;A82</f>
      </c>
      <c s="89" r="V82">
        <f>""&amp;B82</f>
      </c>
      <c s="90" r="W82">
        <f>""&amp;C82</f>
      </c>
      <c s="90" r="X82"/>
      <c s="90" r="Y82"/>
      <c s="90" r="Z82"/>
      <c s="91" r="AA82">
        <v>10185700.00000000</v>
      </c>
      <c s="91" r="AB82"/>
      <c s="91" r="AC82">
        <v>10185700.00000000</v>
      </c>
      <c s="91" r="AD82"/>
      <c s="91" r="AE82"/>
      <c s="91" r="AF82"/>
      <c s="91" r="AG82"/>
      <c s="91" r="AH82"/>
      <c s="91" r="AI82"/>
      <c s="91" r="AJ82"/>
      <c s="91" r="AK82"/>
      <c s="91" r="AL82">
        <v>3482600.00000000</v>
      </c>
      <c s="91" r="AM82">
        <v>6703100.00000000</v>
      </c>
      <c s="93" r="AN82"/>
      <c s="94" r="AO82">
        <f>""&amp;C82</f>
      </c>
      <c s="95" r="AP82"/>
      <c s="0" r="AQ82"/>
    </row>
    <row r="83" ht="36.52500000" customHeight="1">
      <c s="96" r="A83" t="s">
        <v>176</v>
      </c>
      <c s="89" r="B83" t="s">
        <v>43</v>
      </c>
      <c s="90" r="C83" t="s">
        <v>177</v>
      </c>
      <c s="90" r="D83"/>
      <c s="90" r="E83"/>
      <c s="90" r="F83"/>
      <c s="91" r="G83">
        <v>18564500.00000000</v>
      </c>
      <c s="91" r="H83"/>
      <c s="91" r="I83">
        <v>18564500.00000000</v>
      </c>
      <c s="91" r="J83"/>
      <c s="91" r="K83"/>
      <c s="91" r="L83"/>
      <c s="91" r="M83"/>
      <c s="91" r="N83"/>
      <c s="91" r="O83"/>
      <c s="91" r="P83"/>
      <c s="91" r="Q83"/>
      <c s="91" r="R83">
        <v>6347400.00000000</v>
      </c>
      <c s="91" r="S83">
        <v>12217100.00000000</v>
      </c>
      <c s="91" r="T83"/>
      <c s="97" r="U83">
        <f>""&amp;A83</f>
      </c>
      <c s="89" r="V83">
        <f>""&amp;B83</f>
      </c>
      <c s="90" r="W83">
        <f>""&amp;C83</f>
      </c>
      <c s="90" r="X83"/>
      <c s="90" r="Y83"/>
      <c s="90" r="Z83"/>
      <c s="91" r="AA83">
        <v>10185700.00000000</v>
      </c>
      <c s="91" r="AB83"/>
      <c s="91" r="AC83">
        <v>10185700.00000000</v>
      </c>
      <c s="91" r="AD83"/>
      <c s="91" r="AE83"/>
      <c s="91" r="AF83"/>
      <c s="91" r="AG83"/>
      <c s="91" r="AH83"/>
      <c s="91" r="AI83"/>
      <c s="91" r="AJ83"/>
      <c s="91" r="AK83"/>
      <c s="91" r="AL83">
        <v>3482600.00000000</v>
      </c>
      <c s="91" r="AM83">
        <v>6703100.00000000</v>
      </c>
      <c s="93" r="AN83"/>
      <c s="94" r="AO83">
        <f>""&amp;C83</f>
      </c>
      <c s="95" r="AP83"/>
      <c s="0" r="AQ83"/>
    </row>
    <row r="84" ht="27.65600000" customHeight="1">
      <c s="98" r="A84" t="s">
        <v>178</v>
      </c>
      <c s="99" r="B84" t="s">
        <v>43</v>
      </c>
      <c s="100" r="C84" t="s">
        <v>179</v>
      </c>
      <c s="101" r="D84"/>
      <c s="102" r="E84"/>
      <c s="103" r="F84"/>
      <c s="91" r="G84">
        <v>12217100.00000000</v>
      </c>
      <c s="104" r="H84"/>
      <c s="91" r="I84">
        <v>12217100.00000000</v>
      </c>
      <c s="104" r="J84"/>
      <c s="105" r="K84"/>
      <c s="105" r="L84"/>
      <c s="105" r="M84"/>
      <c s="105" r="N84"/>
      <c s="105" r="O84"/>
      <c s="105" r="P84"/>
      <c s="105" r="Q84"/>
      <c s="105" r="R84"/>
      <c s="105" r="S84">
        <v>12217100.00000000</v>
      </c>
      <c s="105" r="T84"/>
      <c s="106" r="U84">
        <f>""&amp;A84</f>
      </c>
      <c s="107" r="V84">
        <f>""&amp;B84</f>
      </c>
      <c s="108" r="W84">
        <f>""&amp;C84</f>
      </c>
      <c s="109" r="X84"/>
      <c s="110" r="Y84"/>
      <c s="111" r="Z84"/>
      <c s="91" r="AA84">
        <v>6703100.00000000</v>
      </c>
      <c s="104" r="AB84"/>
      <c s="91" r="AC84">
        <v>6703100.00000000</v>
      </c>
      <c s="104" r="AD84"/>
      <c s="105" r="AE84"/>
      <c s="105" r="AF84"/>
      <c s="105" r="AG84"/>
      <c s="105" r="AH84"/>
      <c s="105" r="AI84"/>
      <c s="105" r="AJ84"/>
      <c s="105" r="AK84"/>
      <c s="105" r="AL84"/>
      <c s="105" r="AM84">
        <v>6703100.00000000</v>
      </c>
      <c s="112" r="AN84"/>
      <c s="113" r="AO84">
        <f>""&amp;C84</f>
      </c>
      <c s="95" r="AP84"/>
      <c s="0" r="AQ84"/>
    </row>
    <row r="85" ht="27.65600000" customHeight="1">
      <c s="114" r="A85" t="s">
        <v>180</v>
      </c>
      <c s="99" r="B85" t="s">
        <v>43</v>
      </c>
      <c s="100" r="C85" t="s">
        <v>181</v>
      </c>
      <c s="101" r="D85"/>
      <c s="102" r="E85"/>
      <c s="103" r="F85"/>
      <c s="91" r="G85">
        <v>6347400.00000000</v>
      </c>
      <c s="104" r="H85"/>
      <c s="91" r="I85">
        <v>6347400.00000000</v>
      </c>
      <c s="104" r="J85"/>
      <c s="105" r="K85"/>
      <c s="105" r="L85"/>
      <c s="105" r="M85"/>
      <c s="105" r="N85"/>
      <c s="105" r="O85"/>
      <c s="105" r="P85"/>
      <c s="105" r="Q85"/>
      <c s="105" r="R85">
        <v>6347400.00000000</v>
      </c>
      <c s="105" r="S85"/>
      <c s="105" r="T85"/>
      <c s="115" r="U85">
        <f>""&amp;A85</f>
      </c>
      <c s="107" r="V85">
        <f>""&amp;B85</f>
      </c>
      <c s="108" r="W85">
        <f>""&amp;C85</f>
      </c>
      <c s="109" r="X85"/>
      <c s="110" r="Y85"/>
      <c s="111" r="Z85"/>
      <c s="91" r="AA85">
        <v>3482600.00000000</v>
      </c>
      <c s="104" r="AB85"/>
      <c s="91" r="AC85">
        <v>3482600.00000000</v>
      </c>
      <c s="104" r="AD85"/>
      <c s="105" r="AE85"/>
      <c s="105" r="AF85"/>
      <c s="105" r="AG85"/>
      <c s="105" r="AH85"/>
      <c s="105" r="AI85"/>
      <c s="105" r="AJ85"/>
      <c s="105" r="AK85"/>
      <c s="105" r="AL85">
        <v>3482600.00000000</v>
      </c>
      <c s="105" r="AM85"/>
      <c s="112" r="AN85"/>
      <c s="113" r="AO85">
        <f>""&amp;C85</f>
      </c>
      <c s="95" r="AP85"/>
      <c s="0" r="AQ85"/>
    </row>
    <row r="86" ht="18.78700000" customHeight="1">
      <c s="88" r="A86" t="s">
        <v>182</v>
      </c>
      <c s="89" r="B86" t="s">
        <v>43</v>
      </c>
      <c s="90" r="C86" t="s">
        <v>183</v>
      </c>
      <c s="90" r="D86"/>
      <c s="90" r="E86"/>
      <c s="90" r="F86"/>
      <c s="91" r="G86">
        <v>73731383.91000000</v>
      </c>
      <c s="91" r="H86"/>
      <c s="91" r="I86">
        <v>73731383.91000000</v>
      </c>
      <c s="91" r="J86"/>
      <c s="91" r="K86"/>
      <c s="91" r="L86"/>
      <c s="91" r="M86"/>
      <c s="91" r="N86"/>
      <c s="91" r="O86"/>
      <c s="91" r="P86"/>
      <c s="91" r="Q86"/>
      <c s="91" r="R86">
        <v>68672383.91000000</v>
      </c>
      <c s="91" r="S86">
        <v>5059000.00000000</v>
      </c>
      <c s="91" r="T86"/>
      <c s="92" r="U86">
        <f>""&amp;A86</f>
      </c>
      <c s="89" r="V86">
        <f>""&amp;B86</f>
      </c>
      <c s="90" r="W86">
        <f>""&amp;C86</f>
      </c>
      <c s="90" r="X86"/>
      <c s="90" r="Y86"/>
      <c s="90" r="Z86"/>
      <c s="91" r="AA86">
        <v>3065359.07000000</v>
      </c>
      <c s="91" r="AB86"/>
      <c s="91" r="AC86">
        <v>3065359.07000000</v>
      </c>
      <c s="91" r="AD86"/>
      <c s="91" r="AE86"/>
      <c s="91" r="AF86"/>
      <c s="91" r="AG86"/>
      <c s="91" r="AH86"/>
      <c s="91" r="AI86"/>
      <c s="91" r="AJ86"/>
      <c s="91" r="AK86"/>
      <c s="91" r="AL86">
        <v>2693443.23000000</v>
      </c>
      <c s="91" r="AM86">
        <v>371915.84000000</v>
      </c>
      <c s="93" r="AN86"/>
      <c s="94" r="AO86">
        <f>""&amp;C86</f>
      </c>
      <c s="95" r="AP86"/>
      <c s="0" r="AQ86"/>
    </row>
    <row r="87" ht="27.65600000" customHeight="1">
      <c s="96" r="A87" t="s">
        <v>184</v>
      </c>
      <c s="89" r="B87" t="s">
        <v>43</v>
      </c>
      <c s="90" r="C87" t="s">
        <v>185</v>
      </c>
      <c s="90" r="D87"/>
      <c s="90" r="E87"/>
      <c s="90" r="F87"/>
      <c s="91" r="G87">
        <v>14268300.00000000</v>
      </c>
      <c s="91" r="H87"/>
      <c s="91" r="I87">
        <v>14268300.00000000</v>
      </c>
      <c s="91" r="J87"/>
      <c s="91" r="K87"/>
      <c s="91" r="L87"/>
      <c s="91" r="M87"/>
      <c s="91" r="N87"/>
      <c s="91" r="O87"/>
      <c s="91" r="P87"/>
      <c s="91" r="Q87"/>
      <c s="91" r="R87">
        <v>14268300.00000000</v>
      </c>
      <c s="91" r="S87"/>
      <c s="91" r="T87"/>
      <c s="97" r="U87">
        <f>""&amp;A87</f>
      </c>
      <c s="89" r="V87">
        <f>""&amp;B87</f>
      </c>
      <c s="90" r="W87">
        <f>""&amp;C87</f>
      </c>
      <c s="90" r="X87"/>
      <c s="90" r="Y87"/>
      <c s="90" r="Z87"/>
      <c s="91" r="AA87">
        <v>0.00000000</v>
      </c>
      <c s="91" r="AB87"/>
      <c s="91" r="AC87">
        <v>0.00000000</v>
      </c>
      <c s="91" r="AD87"/>
      <c s="91" r="AE87"/>
      <c s="91" r="AF87"/>
      <c s="91" r="AG87"/>
      <c s="91" r="AH87"/>
      <c s="91" r="AI87"/>
      <c s="91" r="AJ87"/>
      <c s="91" r="AK87"/>
      <c s="91" r="AL87">
        <v>0.00000000</v>
      </c>
      <c s="91" r="AM87"/>
      <c s="93" r="AN87"/>
      <c s="94" r="AO87">
        <f>""&amp;C87</f>
      </c>
      <c s="95" r="AP87"/>
      <c s="0" r="AQ87"/>
    </row>
    <row r="88" ht="27.65600000" customHeight="1">
      <c s="98" r="A88" t="s">
        <v>186</v>
      </c>
      <c s="99" r="B88" t="s">
        <v>43</v>
      </c>
      <c s="100" r="C88" t="s">
        <v>187</v>
      </c>
      <c s="101" r="D88"/>
      <c s="102" r="E88"/>
      <c s="103" r="F88"/>
      <c s="91" r="G88">
        <v>14268300.00000000</v>
      </c>
      <c s="104" r="H88"/>
      <c s="91" r="I88">
        <v>14268300.00000000</v>
      </c>
      <c s="104" r="J88"/>
      <c s="105" r="K88"/>
      <c s="105" r="L88"/>
      <c s="105" r="M88"/>
      <c s="105" r="N88"/>
      <c s="105" r="O88"/>
      <c s="105" r="P88"/>
      <c s="105" r="Q88"/>
      <c s="105" r="R88">
        <v>14268300.00000000</v>
      </c>
      <c s="105" r="S88"/>
      <c s="105" r="T88"/>
      <c s="106" r="U88">
        <f>""&amp;A88</f>
      </c>
      <c s="107" r="V88">
        <f>""&amp;B88</f>
      </c>
      <c s="108" r="W88">
        <f>""&amp;C88</f>
      </c>
      <c s="109" r="X88"/>
      <c s="110" r="Y88"/>
      <c s="111" r="Z88"/>
      <c s="91" r="AA88">
        <v>0.00000000</v>
      </c>
      <c s="104" r="AB88"/>
      <c s="91" r="AC88">
        <v>0.00000000</v>
      </c>
      <c s="104" r="AD88"/>
      <c s="105" r="AE88"/>
      <c s="105" r="AF88"/>
      <c s="105" r="AG88"/>
      <c s="105" r="AH88"/>
      <c s="105" r="AI88"/>
      <c s="105" r="AJ88"/>
      <c s="105" r="AK88"/>
      <c s="105" r="AL88">
        <v>0.00000000</v>
      </c>
      <c s="105" r="AM88"/>
      <c s="112" r="AN88"/>
      <c s="113" r="AO88">
        <f>""&amp;C88</f>
      </c>
      <c s="95" r="AP88"/>
      <c s="0" r="AQ88"/>
    </row>
    <row r="89" ht="18.78700000" customHeight="1">
      <c s="88" r="A89" t="s">
        <v>188</v>
      </c>
      <c s="89" r="B89" t="s">
        <v>43</v>
      </c>
      <c s="90" r="C89" t="s">
        <v>189</v>
      </c>
      <c s="90" r="D89"/>
      <c s="90" r="E89"/>
      <c s="90" r="F89"/>
      <c s="91" r="G89">
        <v>3765384.00000000</v>
      </c>
      <c s="91" r="H89"/>
      <c s="91" r="I89">
        <v>3765384.00000000</v>
      </c>
      <c s="91" r="J89"/>
      <c s="91" r="K89"/>
      <c s="91" r="L89"/>
      <c s="91" r="M89"/>
      <c s="91" r="N89"/>
      <c s="91" r="O89"/>
      <c s="91" r="P89"/>
      <c s="91" r="Q89"/>
      <c s="91" r="R89">
        <v>3765384.00000000</v>
      </c>
      <c s="91" r="S89"/>
      <c s="91" r="T89"/>
      <c s="92" r="U89">
        <f>""&amp;A89</f>
      </c>
      <c s="89" r="V89">
        <f>""&amp;B89</f>
      </c>
      <c s="90" r="W89">
        <f>""&amp;C89</f>
      </c>
      <c s="90" r="X89"/>
      <c s="90" r="Y89"/>
      <c s="90" r="Z89"/>
      <c s="91" r="AA89">
        <v>1031303.23000000</v>
      </c>
      <c s="91" r="AB89"/>
      <c s="91" r="AC89">
        <v>1031303.23000000</v>
      </c>
      <c s="91" r="AD89"/>
      <c s="91" r="AE89"/>
      <c s="91" r="AF89"/>
      <c s="91" r="AG89"/>
      <c s="91" r="AH89"/>
      <c s="91" r="AI89"/>
      <c s="91" r="AJ89"/>
      <c s="91" r="AK89"/>
      <c s="91" r="AL89">
        <v>1031303.23000000</v>
      </c>
      <c s="91" r="AM89"/>
      <c s="93" r="AN89"/>
      <c s="94" r="AO89">
        <f>""&amp;C89</f>
      </c>
      <c s="95" r="AP89"/>
      <c s="0" r="AQ89"/>
    </row>
    <row r="90" ht="27.65600000" customHeight="1">
      <c s="98" r="A90" t="s">
        <v>190</v>
      </c>
      <c s="99" r="B90" t="s">
        <v>43</v>
      </c>
      <c s="100" r="C90" t="s">
        <v>191</v>
      </c>
      <c s="101" r="D90"/>
      <c s="102" r="E90"/>
      <c s="103" r="F90"/>
      <c s="91" r="G90">
        <v>3765384.00000000</v>
      </c>
      <c s="104" r="H90"/>
      <c s="91" r="I90">
        <v>3765384.00000000</v>
      </c>
      <c s="104" r="J90"/>
      <c s="105" r="K90"/>
      <c s="105" r="L90"/>
      <c s="105" r="M90"/>
      <c s="105" r="N90"/>
      <c s="105" r="O90"/>
      <c s="105" r="P90"/>
      <c s="105" r="Q90"/>
      <c s="105" r="R90">
        <v>3765384.00000000</v>
      </c>
      <c s="105" r="S90"/>
      <c s="105" r="T90"/>
      <c s="106" r="U90">
        <f>""&amp;A90</f>
      </c>
      <c s="107" r="V90">
        <f>""&amp;B90</f>
      </c>
      <c s="108" r="W90">
        <f>""&amp;C90</f>
      </c>
      <c s="109" r="X90"/>
      <c s="110" r="Y90"/>
      <c s="111" r="Z90"/>
      <c s="91" r="AA90">
        <v>1031303.23000000</v>
      </c>
      <c s="104" r="AB90"/>
      <c s="91" r="AC90">
        <v>1031303.23000000</v>
      </c>
      <c s="104" r="AD90"/>
      <c s="105" r="AE90"/>
      <c s="105" r="AF90"/>
      <c s="105" r="AG90"/>
      <c s="105" r="AH90"/>
      <c s="105" r="AI90"/>
      <c s="105" r="AJ90"/>
      <c s="105" r="AK90"/>
      <c s="105" r="AL90">
        <v>1031303.23000000</v>
      </c>
      <c s="105" r="AM90"/>
      <c s="112" r="AN90"/>
      <c s="113" r="AO90">
        <f>""&amp;C90</f>
      </c>
      <c s="95" r="AP90"/>
      <c s="0" r="AQ90"/>
    </row>
    <row r="91" ht="11.25000000" customHeight="1">
      <c s="88" r="A91" t="s">
        <v>192</v>
      </c>
      <c s="89" r="B91" t="s">
        <v>43</v>
      </c>
      <c s="90" r="C91" t="s">
        <v>193</v>
      </c>
      <c s="90" r="D91"/>
      <c s="90" r="E91"/>
      <c s="90" r="F91"/>
      <c s="91" r="G91">
        <v>55697699.91000000</v>
      </c>
      <c s="91" r="H91"/>
      <c s="91" r="I91">
        <v>55697699.91000000</v>
      </c>
      <c s="91" r="J91"/>
      <c s="91" r="K91"/>
      <c s="91" r="L91"/>
      <c s="91" r="M91"/>
      <c s="91" r="N91"/>
      <c s="91" r="O91"/>
      <c s="91" r="P91"/>
      <c s="91" r="Q91"/>
      <c s="91" r="R91">
        <v>50638699.91000000</v>
      </c>
      <c s="91" r="S91">
        <v>5059000.00000000</v>
      </c>
      <c s="91" r="T91"/>
      <c s="92" r="U91">
        <f>""&amp;A91</f>
      </c>
      <c s="89" r="V91">
        <f>""&amp;B91</f>
      </c>
      <c s="90" r="W91">
        <f>""&amp;C91</f>
      </c>
      <c s="90" r="X91"/>
      <c s="90" r="Y91"/>
      <c s="90" r="Z91"/>
      <c s="91" r="AA91">
        <v>2034055.84000000</v>
      </c>
      <c s="91" r="AB91"/>
      <c s="91" r="AC91">
        <v>2034055.84000000</v>
      </c>
      <c s="91" r="AD91"/>
      <c s="91" r="AE91"/>
      <c s="91" r="AF91"/>
      <c s="91" r="AG91"/>
      <c s="91" r="AH91"/>
      <c s="91" r="AI91"/>
      <c s="91" r="AJ91"/>
      <c s="91" r="AK91"/>
      <c s="91" r="AL91">
        <v>1662140.00000000</v>
      </c>
      <c s="91" r="AM91">
        <v>371915.84000000</v>
      </c>
      <c s="93" r="AN91"/>
      <c s="94" r="AO91">
        <f>""&amp;C91</f>
      </c>
      <c s="95" r="AP91"/>
      <c s="0" r="AQ91"/>
    </row>
    <row r="92" ht="11.25000000" customHeight="1">
      <c s="98" r="A92" t="s">
        <v>194</v>
      </c>
      <c s="99" r="B92" t="s">
        <v>43</v>
      </c>
      <c s="100" r="C92" t="s">
        <v>195</v>
      </c>
      <c s="101" r="D92"/>
      <c s="102" r="E92"/>
      <c s="103" r="F92"/>
      <c s="91" r="G92">
        <v>5059000.00000000</v>
      </c>
      <c s="104" r="H92"/>
      <c s="91" r="I92">
        <v>5059000.00000000</v>
      </c>
      <c s="104" r="J92"/>
      <c s="105" r="K92"/>
      <c s="105" r="L92"/>
      <c s="105" r="M92"/>
      <c s="105" r="N92"/>
      <c s="105" r="O92"/>
      <c s="105" r="P92"/>
      <c s="105" r="Q92"/>
      <c s="105" r="R92"/>
      <c s="105" r="S92">
        <v>5059000.00000000</v>
      </c>
      <c s="105" r="T92"/>
      <c s="106" r="U92">
        <f>""&amp;A92</f>
      </c>
      <c s="107" r="V92">
        <f>""&amp;B92</f>
      </c>
      <c s="108" r="W92">
        <f>""&amp;C92</f>
      </c>
      <c s="109" r="X92"/>
      <c s="110" r="Y92"/>
      <c s="111" r="Z92"/>
      <c s="91" r="AA92">
        <v>371915.84000000</v>
      </c>
      <c s="104" r="AB92"/>
      <c s="91" r="AC92">
        <v>371915.84000000</v>
      </c>
      <c s="104" r="AD92"/>
      <c s="105" r="AE92"/>
      <c s="105" r="AF92"/>
      <c s="105" r="AG92"/>
      <c s="105" r="AH92"/>
      <c s="105" r="AI92"/>
      <c s="105" r="AJ92"/>
      <c s="105" r="AK92"/>
      <c s="105" r="AL92"/>
      <c s="105" r="AM92">
        <v>371915.84000000</v>
      </c>
      <c s="112" r="AN92"/>
      <c s="113" r="AO92">
        <f>""&amp;C92</f>
      </c>
      <c s="95" r="AP92"/>
      <c s="0" r="AQ92"/>
    </row>
    <row r="93" ht="11.25000000" customHeight="1">
      <c s="114" r="A93" t="s">
        <v>196</v>
      </c>
      <c s="99" r="B93" t="s">
        <v>43</v>
      </c>
      <c s="100" r="C93" t="s">
        <v>197</v>
      </c>
      <c s="101" r="D93"/>
      <c s="102" r="E93"/>
      <c s="103" r="F93"/>
      <c s="91" r="G93">
        <v>50638699.91000000</v>
      </c>
      <c s="104" r="H93"/>
      <c s="91" r="I93">
        <v>50638699.91000000</v>
      </c>
      <c s="104" r="J93"/>
      <c s="105" r="K93"/>
      <c s="105" r="L93"/>
      <c s="105" r="M93"/>
      <c s="105" r="N93"/>
      <c s="105" r="O93"/>
      <c s="105" r="P93"/>
      <c s="105" r="Q93"/>
      <c s="105" r="R93">
        <v>50638699.91000000</v>
      </c>
      <c s="105" r="S93"/>
      <c s="105" r="T93"/>
      <c s="115" r="U93">
        <f>""&amp;A93</f>
      </c>
      <c s="107" r="V93">
        <f>""&amp;B93</f>
      </c>
      <c s="108" r="W93">
        <f>""&amp;C93</f>
      </c>
      <c s="109" r="X93"/>
      <c s="110" r="Y93"/>
      <c s="111" r="Z93"/>
      <c s="91" r="AA93">
        <v>1662140.00000000</v>
      </c>
      <c s="104" r="AB93"/>
      <c s="91" r="AC93">
        <v>1662140.00000000</v>
      </c>
      <c s="104" r="AD93"/>
      <c s="105" r="AE93"/>
      <c s="105" r="AF93"/>
      <c s="105" r="AG93"/>
      <c s="105" r="AH93"/>
      <c s="105" r="AI93"/>
      <c s="105" r="AJ93"/>
      <c s="105" r="AK93"/>
      <c s="105" r="AL93">
        <v>1662140.00000000</v>
      </c>
      <c s="105" r="AM93"/>
      <c s="112" r="AN93"/>
      <c s="113" r="AO93">
        <f>""&amp;C93</f>
      </c>
      <c s="95" r="AP93"/>
      <c s="0" r="AQ93"/>
    </row>
    <row r="94" ht="18.78700000" customHeight="1">
      <c s="88" r="A94" t="s">
        <v>198</v>
      </c>
      <c s="89" r="B94" t="s">
        <v>43</v>
      </c>
      <c s="90" r="C94" t="s">
        <v>199</v>
      </c>
      <c s="90" r="D94"/>
      <c s="90" r="E94"/>
      <c s="90" r="F94"/>
      <c s="91" r="G94">
        <v>1295000.00000000</v>
      </c>
      <c s="91" r="H94"/>
      <c s="91" r="I94">
        <v>1295000.00000000</v>
      </c>
      <c s="91" r="J94"/>
      <c s="91" r="K94"/>
      <c s="91" r="L94"/>
      <c s="91" r="M94"/>
      <c s="91" r="N94"/>
      <c s="91" r="O94"/>
      <c s="91" r="P94"/>
      <c s="91" r="Q94"/>
      <c s="91" r="R94">
        <v>905000.00000000</v>
      </c>
      <c s="91" r="S94">
        <v>390000.00000000</v>
      </c>
      <c s="91" r="T94"/>
      <c s="92" r="U94">
        <f>""&amp;A94</f>
      </c>
      <c s="89" r="V94">
        <f>""&amp;B94</f>
      </c>
      <c s="90" r="W94">
        <f>""&amp;C94</f>
      </c>
      <c s="90" r="X94"/>
      <c s="90" r="Y94"/>
      <c s="90" r="Z94"/>
      <c s="91" r="AA94">
        <v>552000.00000000</v>
      </c>
      <c s="91" r="AB94"/>
      <c s="91" r="AC94">
        <v>552000.00000000</v>
      </c>
      <c s="91" r="AD94"/>
      <c s="91" r="AE94"/>
      <c s="91" r="AF94"/>
      <c s="91" r="AG94"/>
      <c s="91" r="AH94"/>
      <c s="91" r="AI94"/>
      <c s="91" r="AJ94"/>
      <c s="91" r="AK94"/>
      <c s="91" r="AL94">
        <v>420412.00000000</v>
      </c>
      <c s="91" r="AM94">
        <v>131588.00000000</v>
      </c>
      <c s="93" r="AN94"/>
      <c s="94" r="AO94">
        <f>""&amp;C94</f>
      </c>
      <c s="95" r="AP94"/>
      <c s="0" r="AQ94"/>
    </row>
    <row r="95" ht="27.65600000" customHeight="1">
      <c s="96" r="A95" t="s">
        <v>200</v>
      </c>
      <c s="89" r="B95" t="s">
        <v>43</v>
      </c>
      <c s="90" r="C95" t="s">
        <v>201</v>
      </c>
      <c s="90" r="D95"/>
      <c s="90" r="E95"/>
      <c s="90" r="F95"/>
      <c s="91" r="G95">
        <v>190900.00000000</v>
      </c>
      <c s="91" r="H95"/>
      <c s="91" r="I95">
        <v>190900.00000000</v>
      </c>
      <c s="91" r="J95"/>
      <c s="91" r="K95"/>
      <c s="91" r="L95"/>
      <c s="91" r="M95"/>
      <c s="91" r="N95"/>
      <c s="91" r="O95"/>
      <c s="91" r="P95"/>
      <c s="91" r="Q95"/>
      <c s="91" r="R95">
        <v>64100.00000000</v>
      </c>
      <c s="91" r="S95">
        <v>126800.00000000</v>
      </c>
      <c s="91" r="T95"/>
      <c s="97" r="U95">
        <f>""&amp;A95</f>
      </c>
      <c s="89" r="V95">
        <f>""&amp;B95</f>
      </c>
      <c s="90" r="W95">
        <f>""&amp;C95</f>
      </c>
      <c s="90" r="X95"/>
      <c s="90" r="Y95"/>
      <c s="90" r="Z95"/>
      <c s="91" r="AA95">
        <v>0.00000000</v>
      </c>
      <c s="91" r="AB95"/>
      <c s="91" r="AC95">
        <v>0.00000000</v>
      </c>
      <c s="91" r="AD95"/>
      <c s="91" r="AE95"/>
      <c s="91" r="AF95"/>
      <c s="91" r="AG95"/>
      <c s="91" r="AH95"/>
      <c s="91" r="AI95"/>
      <c s="91" r="AJ95"/>
      <c s="91" r="AK95"/>
      <c s="91" r="AL95">
        <v>0.00000000</v>
      </c>
      <c s="91" r="AM95">
        <v>0.00000000</v>
      </c>
      <c s="93" r="AN95"/>
      <c s="94" r="AO95">
        <f>""&amp;C95</f>
      </c>
      <c s="95" r="AP95"/>
      <c s="0" r="AQ95"/>
    </row>
    <row r="96" ht="27.65600000" customHeight="1">
      <c s="98" r="A96" t="s">
        <v>202</v>
      </c>
      <c s="99" r="B96" t="s">
        <v>43</v>
      </c>
      <c s="100" r="C96" t="s">
        <v>203</v>
      </c>
      <c s="101" r="D96"/>
      <c s="102" r="E96"/>
      <c s="103" r="F96"/>
      <c s="91" r="G96">
        <v>126800.00000000</v>
      </c>
      <c s="104" r="H96"/>
      <c s="91" r="I96">
        <v>126800.00000000</v>
      </c>
      <c s="104" r="J96"/>
      <c s="105" r="K96"/>
      <c s="105" r="L96"/>
      <c s="105" r="M96"/>
      <c s="105" r="N96"/>
      <c s="105" r="O96"/>
      <c s="105" r="P96"/>
      <c s="105" r="Q96"/>
      <c s="105" r="R96"/>
      <c s="105" r="S96">
        <v>126800.00000000</v>
      </c>
      <c s="105" r="T96"/>
      <c s="106" r="U96">
        <f>""&amp;A96</f>
      </c>
      <c s="107" r="V96">
        <f>""&amp;B96</f>
      </c>
      <c s="108" r="W96">
        <f>""&amp;C96</f>
      </c>
      <c s="109" r="X96"/>
      <c s="110" r="Y96"/>
      <c s="111" r="Z96"/>
      <c s="91" r="AA96">
        <v>0.00000000</v>
      </c>
      <c s="104" r="AB96"/>
      <c s="91" r="AC96">
        <v>0.00000000</v>
      </c>
      <c s="104" r="AD96"/>
      <c s="105" r="AE96"/>
      <c s="105" r="AF96"/>
      <c s="105" r="AG96"/>
      <c s="105" r="AH96"/>
      <c s="105" r="AI96"/>
      <c s="105" r="AJ96"/>
      <c s="105" r="AK96"/>
      <c s="105" r="AL96"/>
      <c s="105" r="AM96">
        <v>0.00000000</v>
      </c>
      <c s="112" r="AN96"/>
      <c s="113" r="AO96">
        <f>""&amp;C96</f>
      </c>
      <c s="95" r="AP96"/>
      <c s="0" r="AQ96"/>
    </row>
    <row r="97" ht="27.65600000" customHeight="1">
      <c s="114" r="A97" t="s">
        <v>204</v>
      </c>
      <c s="99" r="B97" t="s">
        <v>43</v>
      </c>
      <c s="100" r="C97" t="s">
        <v>205</v>
      </c>
      <c s="101" r="D97"/>
      <c s="102" r="E97"/>
      <c s="103" r="F97"/>
      <c s="91" r="G97">
        <v>64100.00000000</v>
      </c>
      <c s="104" r="H97"/>
      <c s="91" r="I97">
        <v>64100.00000000</v>
      </c>
      <c s="104" r="J97"/>
      <c s="105" r="K97"/>
      <c s="105" r="L97"/>
      <c s="105" r="M97"/>
      <c s="105" r="N97"/>
      <c s="105" r="O97"/>
      <c s="105" r="P97"/>
      <c s="105" r="Q97"/>
      <c s="105" r="R97">
        <v>64100.00000000</v>
      </c>
      <c s="105" r="S97"/>
      <c s="105" r="T97"/>
      <c s="115" r="U97">
        <f>""&amp;A97</f>
      </c>
      <c s="107" r="V97">
        <f>""&amp;B97</f>
      </c>
      <c s="108" r="W97">
        <f>""&amp;C97</f>
      </c>
      <c s="109" r="X97"/>
      <c s="110" r="Y97"/>
      <c s="111" r="Z97"/>
      <c s="91" r="AA97">
        <v>0.00000000</v>
      </c>
      <c s="104" r="AB97"/>
      <c s="91" r="AC97">
        <v>0.00000000</v>
      </c>
      <c s="104" r="AD97"/>
      <c s="105" r="AE97"/>
      <c s="105" r="AF97"/>
      <c s="105" r="AG97"/>
      <c s="105" r="AH97"/>
      <c s="105" r="AI97"/>
      <c s="105" r="AJ97"/>
      <c s="105" r="AK97"/>
      <c s="105" r="AL97">
        <v>0.00000000</v>
      </c>
      <c s="105" r="AM97"/>
      <c s="112" r="AN97"/>
      <c s="113" r="AO97">
        <f>""&amp;C97</f>
      </c>
      <c s="95" r="AP97"/>
      <c s="0" r="AQ97"/>
    </row>
    <row r="98" ht="36.52500000" customHeight="1">
      <c s="88" r="A98" t="s">
        <v>206</v>
      </c>
      <c s="89" r="B98" t="s">
        <v>43</v>
      </c>
      <c s="90" r="C98" t="s">
        <v>207</v>
      </c>
      <c s="90" r="D98"/>
      <c s="90" r="E98"/>
      <c s="90" r="F98"/>
      <c s="91" r="G98">
        <v>1104100.00000000</v>
      </c>
      <c s="91" r="H98"/>
      <c s="91" r="I98">
        <v>1104100.00000000</v>
      </c>
      <c s="91" r="J98"/>
      <c s="91" r="K98"/>
      <c s="91" r="L98"/>
      <c s="91" r="M98"/>
      <c s="91" r="N98"/>
      <c s="91" r="O98"/>
      <c s="91" r="P98"/>
      <c s="91" r="Q98"/>
      <c s="91" r="R98">
        <v>840900.00000000</v>
      </c>
      <c s="91" r="S98">
        <v>263200.00000000</v>
      </c>
      <c s="91" r="T98"/>
      <c s="92" r="U98">
        <f>""&amp;A98</f>
      </c>
      <c s="89" r="V98">
        <f>""&amp;B98</f>
      </c>
      <c s="90" r="W98">
        <f>""&amp;C98</f>
      </c>
      <c s="90" r="X98"/>
      <c s="90" r="Y98"/>
      <c s="90" r="Z98"/>
      <c s="91" r="AA98">
        <v>552000.00000000</v>
      </c>
      <c s="91" r="AB98"/>
      <c s="91" r="AC98">
        <v>552000.00000000</v>
      </c>
      <c s="91" r="AD98"/>
      <c s="91" r="AE98"/>
      <c s="91" r="AF98"/>
      <c s="91" r="AG98"/>
      <c s="91" r="AH98"/>
      <c s="91" r="AI98"/>
      <c s="91" r="AJ98"/>
      <c s="91" r="AK98"/>
      <c s="91" r="AL98">
        <v>420412.00000000</v>
      </c>
      <c s="91" r="AM98">
        <v>131588.00000000</v>
      </c>
      <c s="93" r="AN98"/>
      <c s="94" r="AO98">
        <f>""&amp;C98</f>
      </c>
      <c s="95" r="AP98"/>
      <c s="0" r="AQ98"/>
    </row>
    <row r="99" ht="36.52500000" customHeight="1">
      <c s="98" r="A99" t="s">
        <v>208</v>
      </c>
      <c s="99" r="B99" t="s">
        <v>43</v>
      </c>
      <c s="100" r="C99" t="s">
        <v>209</v>
      </c>
      <c s="101" r="D99"/>
      <c s="102" r="E99"/>
      <c s="103" r="F99"/>
      <c s="91" r="G99">
        <v>263200.00000000</v>
      </c>
      <c s="104" r="H99"/>
      <c s="91" r="I99">
        <v>263200.00000000</v>
      </c>
      <c s="104" r="J99"/>
      <c s="105" r="K99"/>
      <c s="105" r="L99"/>
      <c s="105" r="M99"/>
      <c s="105" r="N99"/>
      <c s="105" r="O99"/>
      <c s="105" r="P99"/>
      <c s="105" r="Q99"/>
      <c s="105" r="R99"/>
      <c s="105" r="S99">
        <v>263200.00000000</v>
      </c>
      <c s="105" r="T99"/>
      <c s="106" r="U99">
        <f>""&amp;A99</f>
      </c>
      <c s="107" r="V99">
        <f>""&amp;B99</f>
      </c>
      <c s="108" r="W99">
        <f>""&amp;C99</f>
      </c>
      <c s="109" r="X99"/>
      <c s="110" r="Y99"/>
      <c s="111" r="Z99"/>
      <c s="91" r="AA99">
        <v>131588.00000000</v>
      </c>
      <c s="104" r="AB99"/>
      <c s="91" r="AC99">
        <v>131588.00000000</v>
      </c>
      <c s="104" r="AD99"/>
      <c s="105" r="AE99"/>
      <c s="105" r="AF99"/>
      <c s="105" r="AG99"/>
      <c s="105" r="AH99"/>
      <c s="105" r="AI99"/>
      <c s="105" r="AJ99"/>
      <c s="105" r="AK99"/>
      <c s="105" r="AL99"/>
      <c s="105" r="AM99">
        <v>131588.00000000</v>
      </c>
      <c s="112" r="AN99"/>
      <c s="113" r="AO99">
        <f>""&amp;C99</f>
      </c>
      <c s="95" r="AP99"/>
      <c s="0" r="AQ99"/>
    </row>
    <row r="100" ht="36.52500000" customHeight="1">
      <c s="114" r="A100" t="s">
        <v>210</v>
      </c>
      <c s="99" r="B100" t="s">
        <v>43</v>
      </c>
      <c s="100" r="C100" t="s">
        <v>211</v>
      </c>
      <c s="101" r="D100"/>
      <c s="102" r="E100"/>
      <c s="103" r="F100"/>
      <c s="91" r="G100">
        <v>840900.00000000</v>
      </c>
      <c s="104" r="H100"/>
      <c s="91" r="I100">
        <v>840900.00000000</v>
      </c>
      <c s="104" r="J100"/>
      <c s="105" r="K100"/>
      <c s="105" r="L100"/>
      <c s="105" r="M100"/>
      <c s="105" r="N100"/>
      <c s="105" r="O100"/>
      <c s="105" r="P100"/>
      <c s="105" r="Q100"/>
      <c s="105" r="R100">
        <v>840900.00000000</v>
      </c>
      <c s="105" r="S100"/>
      <c s="105" r="T100"/>
      <c s="115" r="U100">
        <f>""&amp;A100</f>
      </c>
      <c s="107" r="V100">
        <f>""&amp;B100</f>
      </c>
      <c s="108" r="W100">
        <f>""&amp;C100</f>
      </c>
      <c s="109" r="X100"/>
      <c s="110" r="Y100"/>
      <c s="111" r="Z100"/>
      <c s="91" r="AA100">
        <v>420412.00000000</v>
      </c>
      <c s="104" r="AB100"/>
      <c s="91" r="AC100">
        <v>420412.00000000</v>
      </c>
      <c s="104" r="AD100"/>
      <c s="105" r="AE100"/>
      <c s="105" r="AF100"/>
      <c s="105" r="AG100"/>
      <c s="105" r="AH100"/>
      <c s="105" r="AI100"/>
      <c s="105" r="AJ100"/>
      <c s="105" r="AK100"/>
      <c s="105" r="AL100">
        <v>420412.00000000</v>
      </c>
      <c s="105" r="AM100"/>
      <c s="112" r="AN100"/>
      <c s="113" r="AO100">
        <f>""&amp;C100</f>
      </c>
      <c s="95" r="AP100"/>
      <c s="0" r="AQ100"/>
    </row>
    <row r="101" ht="11.25000000" customHeight="1">
      <c s="88" r="A101" t="s">
        <v>212</v>
      </c>
      <c s="89" r="B101" t="s">
        <v>43</v>
      </c>
      <c s="90" r="C101" t="s">
        <v>213</v>
      </c>
      <c s="90" r="D101"/>
      <c s="90" r="E101"/>
      <c s="90" r="F101"/>
      <c s="91" r="G101">
        <v>5141583.50000000</v>
      </c>
      <c s="91" r="H101"/>
      <c s="91" r="I101">
        <v>5141583.50000000</v>
      </c>
      <c s="91" r="J101"/>
      <c s="91" r="K101"/>
      <c s="91" r="L101"/>
      <c s="91" r="M101"/>
      <c s="91" r="N101"/>
      <c s="91" r="O101"/>
      <c s="91" r="P101"/>
      <c s="91" r="Q101"/>
      <c s="91" r="R101">
        <v>3180200.00000000</v>
      </c>
      <c s="91" r="S101">
        <v>1961383.50000000</v>
      </c>
      <c s="91" r="T101"/>
      <c s="92" r="U101">
        <f>""&amp;A101</f>
      </c>
      <c s="89" r="V101">
        <f>""&amp;B101</f>
      </c>
      <c s="90" r="W101">
        <f>""&amp;C101</f>
      </c>
      <c s="90" r="X101"/>
      <c s="90" r="Y101"/>
      <c s="90" r="Z101"/>
      <c s="91" r="AA101">
        <v>3088618.56000000</v>
      </c>
      <c s="91" r="AB101"/>
      <c s="91" r="AC101">
        <v>3088618.56000000</v>
      </c>
      <c s="91" r="AD101"/>
      <c s="91" r="AE101"/>
      <c s="91" r="AF101"/>
      <c s="91" r="AG101"/>
      <c s="91" r="AH101"/>
      <c s="91" r="AI101"/>
      <c s="91" r="AJ101"/>
      <c s="91" r="AK101"/>
      <c s="91" r="AL101">
        <v>1548416.35000000</v>
      </c>
      <c s="91" r="AM101">
        <v>1540202.21000000</v>
      </c>
      <c s="93" r="AN101"/>
      <c s="94" r="AO101">
        <f>""&amp;C101</f>
      </c>
      <c s="95" r="AP101"/>
      <c s="0" r="AQ101"/>
    </row>
    <row r="102" ht="18.78700000" customHeight="1">
      <c s="96" r="A102" t="s">
        <v>214</v>
      </c>
      <c s="89" r="B102" t="s">
        <v>43</v>
      </c>
      <c s="90" r="C102" t="s">
        <v>215</v>
      </c>
      <c s="90" r="D102"/>
      <c s="90" r="E102"/>
      <c s="90" r="F102"/>
      <c s="91" r="G102">
        <v>5141583.50000000</v>
      </c>
      <c s="91" r="H102"/>
      <c s="91" r="I102">
        <v>5141583.50000000</v>
      </c>
      <c s="91" r="J102"/>
      <c s="91" r="K102"/>
      <c s="91" r="L102"/>
      <c s="91" r="M102"/>
      <c s="91" r="N102"/>
      <c s="91" r="O102"/>
      <c s="91" r="P102"/>
      <c s="91" r="Q102"/>
      <c s="91" r="R102">
        <v>3180200.00000000</v>
      </c>
      <c s="91" r="S102">
        <v>1961383.50000000</v>
      </c>
      <c s="91" r="T102"/>
      <c s="97" r="U102">
        <f>""&amp;A102</f>
      </c>
      <c s="89" r="V102">
        <f>""&amp;B102</f>
      </c>
      <c s="90" r="W102">
        <f>""&amp;C102</f>
      </c>
      <c s="90" r="X102"/>
      <c s="90" r="Y102"/>
      <c s="90" r="Z102"/>
      <c s="91" r="AA102">
        <v>3088618.56000000</v>
      </c>
      <c s="91" r="AB102"/>
      <c s="91" r="AC102">
        <v>3088618.56000000</v>
      </c>
      <c s="91" r="AD102"/>
      <c s="91" r="AE102"/>
      <c s="91" r="AF102"/>
      <c s="91" r="AG102"/>
      <c s="91" r="AH102"/>
      <c s="91" r="AI102"/>
      <c s="91" r="AJ102"/>
      <c s="91" r="AK102"/>
      <c s="91" r="AL102">
        <v>1548416.35000000</v>
      </c>
      <c s="91" r="AM102">
        <v>1540202.21000000</v>
      </c>
      <c s="93" r="AN102"/>
      <c s="94" r="AO102">
        <f>""&amp;C102</f>
      </c>
      <c s="95" r="AP102"/>
      <c s="0" r="AQ102"/>
    </row>
    <row r="103" ht="18.78700000" customHeight="1">
      <c s="98" r="A103" t="s">
        <v>216</v>
      </c>
      <c s="99" r="B103" t="s">
        <v>43</v>
      </c>
      <c s="100" r="C103" t="s">
        <v>217</v>
      </c>
      <c s="101" r="D103"/>
      <c s="102" r="E103"/>
      <c s="103" r="F103"/>
      <c s="91" r="G103">
        <v>1961383.50000000</v>
      </c>
      <c s="104" r="H103"/>
      <c s="91" r="I103">
        <v>1961383.50000000</v>
      </c>
      <c s="104" r="J103"/>
      <c s="105" r="K103"/>
      <c s="105" r="L103"/>
      <c s="105" r="M103"/>
      <c s="105" r="N103"/>
      <c s="105" r="O103"/>
      <c s="105" r="P103"/>
      <c s="105" r="Q103"/>
      <c s="105" r="R103"/>
      <c s="105" r="S103">
        <v>1961383.50000000</v>
      </c>
      <c s="105" r="T103"/>
      <c s="106" r="U103">
        <f>""&amp;A103</f>
      </c>
      <c s="107" r="V103">
        <f>""&amp;B103</f>
      </c>
      <c s="108" r="W103">
        <f>""&amp;C103</f>
      </c>
      <c s="109" r="X103"/>
      <c s="110" r="Y103"/>
      <c s="111" r="Z103"/>
      <c s="91" r="AA103">
        <v>1540202.21000000</v>
      </c>
      <c s="104" r="AB103"/>
      <c s="91" r="AC103">
        <v>1540202.21000000</v>
      </c>
      <c s="104" r="AD103"/>
      <c s="105" r="AE103"/>
      <c s="105" r="AF103"/>
      <c s="105" r="AG103"/>
      <c s="105" r="AH103"/>
      <c s="105" r="AI103"/>
      <c s="105" r="AJ103"/>
      <c s="105" r="AK103"/>
      <c s="105" r="AL103"/>
      <c s="105" r="AM103">
        <v>1540202.21000000</v>
      </c>
      <c s="112" r="AN103"/>
      <c s="113" r="AO103">
        <f>""&amp;C103</f>
      </c>
      <c s="95" r="AP103"/>
      <c s="0" r="AQ103"/>
    </row>
    <row r="104" ht="18.78700000" customHeight="1">
      <c s="114" r="A104" t="s">
        <v>218</v>
      </c>
      <c s="99" r="B104" t="s">
        <v>43</v>
      </c>
      <c s="100" r="C104" t="s">
        <v>219</v>
      </c>
      <c s="101" r="D104"/>
      <c s="102" r="E104"/>
      <c s="103" r="F104"/>
      <c s="91" r="G104">
        <v>3180200.00000000</v>
      </c>
      <c s="104" r="H104"/>
      <c s="91" r="I104">
        <v>3180200.00000000</v>
      </c>
      <c s="104" r="J104"/>
      <c s="105" r="K104"/>
      <c s="105" r="L104"/>
      <c s="105" r="M104"/>
      <c s="105" r="N104"/>
      <c s="105" r="O104"/>
      <c s="105" r="P104"/>
      <c s="105" r="Q104"/>
      <c s="105" r="R104">
        <v>3180200.00000000</v>
      </c>
      <c s="105" r="S104"/>
      <c s="105" r="T104"/>
      <c s="115" r="U104">
        <f>""&amp;A104</f>
      </c>
      <c s="107" r="V104">
        <f>""&amp;B104</f>
      </c>
      <c s="108" r="W104">
        <f>""&amp;C104</f>
      </c>
      <c s="109" r="X104"/>
      <c s="110" r="Y104"/>
      <c s="111" r="Z104"/>
      <c s="91" r="AA104">
        <v>1548416.35000000</v>
      </c>
      <c s="104" r="AB104"/>
      <c s="91" r="AC104">
        <v>1548416.35000000</v>
      </c>
      <c s="104" r="AD104"/>
      <c s="105" r="AE104"/>
      <c s="105" r="AF104"/>
      <c s="105" r="AG104"/>
      <c s="105" r="AH104"/>
      <c s="105" r="AI104"/>
      <c s="105" r="AJ104"/>
      <c s="105" r="AK104"/>
      <c s="105" r="AL104">
        <v>1548416.35000000</v>
      </c>
      <c s="105" r="AM104"/>
      <c s="112" r="AN104"/>
      <c s="113" r="AO104">
        <f>""&amp;C104</f>
      </c>
      <c s="95" r="AP104"/>
      <c s="0" r="AQ104"/>
    </row>
    <row r="105" ht="11.25000000" customHeight="1">
      <c s="88" r="A105" t="s">
        <v>220</v>
      </c>
      <c s="89" r="B105" t="s">
        <v>43</v>
      </c>
      <c s="90" r="C105" t="s">
        <v>221</v>
      </c>
      <c s="90" r="D105"/>
      <c s="90" r="E105"/>
      <c s="90" r="F105"/>
      <c s="91" r="G105">
        <v>3000.00000000</v>
      </c>
      <c s="91" r="H105"/>
      <c s="91" r="I105">
        <v>3000.00000000</v>
      </c>
      <c s="91" r="J105"/>
      <c s="91" r="K105"/>
      <c s="91" r="L105"/>
      <c s="91" r="M105"/>
      <c s="91" r="N105"/>
      <c s="91" r="O105"/>
      <c s="91" r="P105"/>
      <c s="91" r="Q105"/>
      <c s="91" r="R105"/>
      <c s="91" r="S105">
        <v>3000.00000000</v>
      </c>
      <c s="91" r="T105"/>
      <c s="92" r="U105">
        <f>""&amp;A105</f>
      </c>
      <c s="89" r="V105">
        <f>""&amp;B105</f>
      </c>
      <c s="90" r="W105">
        <f>""&amp;C105</f>
      </c>
      <c s="90" r="X105"/>
      <c s="90" r="Y105"/>
      <c s="90" r="Z105"/>
      <c s="91" r="AA105">
        <v>8000.00000000</v>
      </c>
      <c s="91" r="AB105"/>
      <c s="91" r="AC105">
        <v>8000.00000000</v>
      </c>
      <c s="91" r="AD105"/>
      <c s="91" r="AE105"/>
      <c s="91" r="AF105"/>
      <c s="91" r="AG105"/>
      <c s="91" r="AH105"/>
      <c s="91" r="AI105"/>
      <c s="91" r="AJ105"/>
      <c s="91" r="AK105"/>
      <c s="91" r="AL105"/>
      <c s="91" r="AM105">
        <v>8000.00000000</v>
      </c>
      <c s="93" r="AN105"/>
      <c s="94" r="AO105">
        <f>""&amp;C105</f>
      </c>
      <c s="95" r="AP105"/>
      <c s="0" r="AQ105"/>
    </row>
    <row r="106" ht="18.78700000" customHeight="1">
      <c s="96" r="A106" t="s">
        <v>222</v>
      </c>
      <c s="89" r="B106" t="s">
        <v>43</v>
      </c>
      <c s="90" r="C106" t="s">
        <v>223</v>
      </c>
      <c s="90" r="D106"/>
      <c s="90" r="E106"/>
      <c s="90" r="F106"/>
      <c s="91" r="G106">
        <v>3000.00000000</v>
      </c>
      <c s="91" r="H106"/>
      <c s="91" r="I106">
        <v>3000.00000000</v>
      </c>
      <c s="91" r="J106"/>
      <c s="91" r="K106"/>
      <c s="91" r="L106"/>
      <c s="91" r="M106"/>
      <c s="91" r="N106"/>
      <c s="91" r="O106"/>
      <c s="91" r="P106"/>
      <c s="91" r="Q106"/>
      <c s="91" r="R106"/>
      <c s="91" r="S106">
        <v>3000.00000000</v>
      </c>
      <c s="91" r="T106"/>
      <c s="97" r="U106">
        <f>""&amp;A106</f>
      </c>
      <c s="89" r="V106">
        <f>""&amp;B106</f>
      </c>
      <c s="90" r="W106">
        <f>""&amp;C106</f>
      </c>
      <c s="90" r="X106"/>
      <c s="90" r="Y106"/>
      <c s="90" r="Z106"/>
      <c s="91" r="AA106">
        <v>8000.00000000</v>
      </c>
      <c s="91" r="AB106"/>
      <c s="91" r="AC106">
        <v>8000.00000000</v>
      </c>
      <c s="91" r="AD106"/>
      <c s="91" r="AE106"/>
      <c s="91" r="AF106"/>
      <c s="91" r="AG106"/>
      <c s="91" r="AH106"/>
      <c s="91" r="AI106"/>
      <c s="91" r="AJ106"/>
      <c s="91" r="AK106"/>
      <c s="91" r="AL106"/>
      <c s="91" r="AM106">
        <v>8000.00000000</v>
      </c>
      <c s="93" r="AN106"/>
      <c s="94" r="AO106">
        <f>""&amp;C106</f>
      </c>
      <c s="95" r="AP106"/>
      <c s="0" r="AQ106"/>
    </row>
    <row r="107" ht="18.78700000" customHeight="1">
      <c s="98" r="A107" t="s">
        <v>222</v>
      </c>
      <c s="99" r="B107" t="s">
        <v>43</v>
      </c>
      <c s="100" r="C107" t="s">
        <v>224</v>
      </c>
      <c s="101" r="D107"/>
      <c s="102" r="E107"/>
      <c s="103" r="F107"/>
      <c s="91" r="G107">
        <v>3000.00000000</v>
      </c>
      <c s="104" r="H107"/>
      <c s="91" r="I107">
        <v>3000.00000000</v>
      </c>
      <c s="104" r="J107"/>
      <c s="105" r="K107"/>
      <c s="105" r="L107"/>
      <c s="105" r="M107"/>
      <c s="105" r="N107"/>
      <c s="105" r="O107"/>
      <c s="105" r="P107"/>
      <c s="105" r="Q107"/>
      <c s="105" r="R107"/>
      <c s="105" r="S107">
        <v>3000.00000000</v>
      </c>
      <c s="105" r="T107"/>
      <c s="106" r="U107">
        <f>""&amp;A107</f>
      </c>
      <c s="107" r="V107">
        <f>""&amp;B107</f>
      </c>
      <c s="108" r="W107">
        <f>""&amp;C107</f>
      </c>
      <c s="109" r="X107"/>
      <c s="110" r="Y107"/>
      <c s="111" r="Z107"/>
      <c s="91" r="AA107">
        <v>8000.00000000</v>
      </c>
      <c s="104" r="AB107"/>
      <c s="91" r="AC107">
        <v>8000.00000000</v>
      </c>
      <c s="104" r="AD107"/>
      <c s="105" r="AE107"/>
      <c s="105" r="AF107"/>
      <c s="105" r="AG107"/>
      <c s="105" r="AH107"/>
      <c s="105" r="AI107"/>
      <c s="105" r="AJ107"/>
      <c s="105" r="AK107"/>
      <c s="105" r="AL107"/>
      <c s="105" r="AM107">
        <v>8000.00000000</v>
      </c>
      <c s="112" r="AN107"/>
      <c s="113" r="AO107">
        <f>""&amp;C107</f>
      </c>
      <c s="95" r="AP107"/>
      <c s="0" r="AQ107"/>
    </row>
    <row r="108" ht="15.00000000" customHeight="1">
      <c s="116" r="A108"/>
      <c s="117" r="B108"/>
      <c s="117" r="C108"/>
      <c s="117" r="D108"/>
      <c s="117" r="E108"/>
      <c s="118" r="F108"/>
      <c s="119" r="G108"/>
      <c s="119" r="H108"/>
      <c s="119" r="I108"/>
      <c s="119" r="J108"/>
      <c s="119" r="K108"/>
      <c s="119" r="L108"/>
      <c s="119" r="M108"/>
      <c s="119" r="N108"/>
      <c s="119" r="O108"/>
      <c s="119" r="P108"/>
      <c s="119" r="Q108"/>
      <c s="119" r="R108"/>
      <c s="119" r="S108"/>
      <c s="119" r="T108"/>
      <c s="116" r="U108"/>
      <c s="117" r="V108"/>
      <c s="117" r="W108"/>
      <c s="117" r="X108"/>
      <c s="117" r="Y108"/>
      <c s="118" r="Z108"/>
      <c s="119" r="AA108"/>
      <c s="119" r="AB108"/>
      <c s="119" r="AC108"/>
      <c s="119" r="AD108"/>
      <c s="119" r="AE108"/>
      <c s="119" r="AF108"/>
      <c s="119" r="AG108"/>
      <c s="119" r="AH108"/>
      <c s="119" r="AI108"/>
      <c s="119" r="AJ108"/>
      <c s="119" r="AK108"/>
      <c s="119" r="AL108"/>
      <c s="119" r="AM108"/>
      <c s="119" r="AN108"/>
      <c s="120" r="AO108"/>
      <c s="120" r="AP108"/>
      <c s="0" r="AQ108"/>
    </row>
    <row r="109" ht="15.00000000" customHeight="1">
      <c s="49" r="A109" t="s">
        <v>225</v>
      </c>
      <c s="49" r="B109"/>
      <c s="49" r="C109"/>
      <c s="49" r="D109"/>
      <c s="49" r="E109"/>
      <c s="49" r="F109"/>
      <c s="49" r="G109"/>
      <c s="49" r="H109"/>
      <c s="49" r="I109"/>
      <c s="50" r="J109"/>
      <c s="31" r="K109"/>
      <c s="31" r="L109"/>
      <c s="31" r="M109"/>
      <c s="31" r="N109"/>
      <c s="31" r="O109"/>
      <c s="31" r="P109"/>
      <c s="31" r="Q109"/>
      <c s="31" r="R109"/>
      <c s="31" r="S109"/>
      <c s="27" r="T109" t="s">
        <v>226</v>
      </c>
      <c s="31" r="U109"/>
      <c s="31" r="V109"/>
      <c s="49" r="W109"/>
      <c s="49" r="X109"/>
      <c s="49" r="Y109"/>
      <c s="49" r="Z109"/>
      <c s="0" r="AA109"/>
      <c s="0" r="AB109"/>
      <c s="17" r="AC109"/>
      <c s="17" r="AD109"/>
      <c s="17" r="AE109"/>
      <c s="121" r="AF109"/>
      <c s="121" r="AG109"/>
      <c s="121" r="AH109"/>
      <c s="121" r="AI109"/>
      <c s="121" r="AJ109"/>
      <c s="121" r="AK109"/>
      <c s="0" r="AL109"/>
      <c s="121" r="AM109"/>
      <c s="27" r="AN109" t="s">
        <v>227</v>
      </c>
      <c s="0" r="AO109"/>
      <c s="0" r="AP109"/>
      <c s="0" r="AQ109"/>
    </row>
    <row r="110" ht="6.75000000" customHeight="1">
      <c s="51" r="A110"/>
      <c s="52" r="B110"/>
      <c s="51" r="C110"/>
      <c s="51" r="D110"/>
      <c s="51" r="E110"/>
      <c s="51" r="F110"/>
      <c s="53" r="G110"/>
      <c s="53" r="H110"/>
      <c s="53" r="I110"/>
      <c s="53" r="J110"/>
      <c s="53" r="K110"/>
      <c s="53" r="L110"/>
      <c s="53" r="M110"/>
      <c s="53" r="N110"/>
      <c s="53" r="O110"/>
      <c s="53" r="P110"/>
      <c s="53" r="Q110"/>
      <c s="53" r="R110"/>
      <c s="53" r="S110"/>
      <c s="53" r="T110"/>
      <c s="51" r="U110"/>
      <c s="52" r="V110"/>
      <c s="51" r="W110"/>
      <c s="51" r="X110"/>
      <c s="51" r="Y110"/>
      <c s="51" r="Z110"/>
      <c s="53" r="AA110"/>
      <c s="53" r="AB110"/>
      <c s="53" r="AC110"/>
      <c s="53" r="AD110"/>
      <c s="122" r="AE110"/>
      <c s="122" r="AF110"/>
      <c s="122" r="AG110"/>
      <c s="122" r="AH110"/>
      <c s="122" r="AI110"/>
      <c s="122" r="AJ110"/>
      <c s="122" r="AK110"/>
      <c s="122" r="AL110"/>
      <c s="122" r="AM110"/>
      <c s="122" r="AN110"/>
      <c s="0" r="AO110"/>
      <c s="0" r="AP110"/>
      <c s="0" r="AQ110"/>
    </row>
    <row r="111" ht="15.00000000" customHeight="1">
      <c s="54" r="A111" t="s">
        <v>22</v>
      </c>
      <c s="55" r="B111" t="s">
        <v>23</v>
      </c>
      <c s="56" r="C111" t="s">
        <v>228</v>
      </c>
      <c s="57" r="D111"/>
      <c s="58" r="E111"/>
      <c s="54" r="F111"/>
      <c s="56" r="G111" t="s">
        <v>25</v>
      </c>
      <c s="57" r="H111"/>
      <c s="58" r="I111"/>
      <c s="58" r="J111"/>
      <c s="58" r="K111"/>
      <c s="58" r="L111"/>
      <c s="58" r="M111"/>
      <c s="58" r="N111"/>
      <c s="58" r="O111"/>
      <c s="58" r="P111"/>
      <c s="58" r="Q111"/>
      <c s="58" r="R111"/>
      <c s="58" r="S111"/>
      <c s="54" r="T111"/>
      <c s="56" r="U111" t="s">
        <v>22</v>
      </c>
      <c s="55" r="V111" t="s">
        <v>23</v>
      </c>
      <c s="56" r="W111" t="s">
        <v>228</v>
      </c>
      <c s="57" r="X111"/>
      <c s="58" r="Y111"/>
      <c s="54" r="Z111"/>
      <c s="59" r="AA111" t="s">
        <v>26</v>
      </c>
      <c s="60" r="AB111"/>
      <c s="60" r="AC111"/>
      <c s="60" r="AD111"/>
      <c s="60" r="AE111"/>
      <c s="60" r="AF111"/>
      <c s="60" r="AG111"/>
      <c s="60" r="AH111"/>
      <c s="60" r="AI111"/>
      <c s="60" r="AJ111"/>
      <c s="60" r="AK111"/>
      <c s="60" r="AL111"/>
      <c s="60" r="AM111"/>
      <c s="60" r="AN111"/>
      <c s="0" r="AO111"/>
      <c s="0" r="AP111"/>
      <c s="0" r="AQ111"/>
    </row>
    <row r="112" ht="15.00000000" customHeight="1">
      <c s="61" r="A112"/>
      <c s="62" r="B112"/>
      <c s="63" r="C112"/>
      <c s="64" r="G112" t="s">
        <v>27</v>
      </c>
      <c s="64" r="H112" t="s">
        <v>28</v>
      </c>
      <c s="64" r="I112" t="s">
        <v>29</v>
      </c>
      <c s="64" r="J112" t="s">
        <v>30</v>
      </c>
      <c s="64" r="K112" t="s">
        <v>31</v>
      </c>
      <c s="65" r="L112" t="s">
        <v>32</v>
      </c>
      <c s="65" r="M112" t="s">
        <v>33</v>
      </c>
      <c s="65" r="N112" t="s">
        <v>41</v>
      </c>
      <c s="65" r="O112" t="s">
        <v>35</v>
      </c>
      <c s="65" r="P112" t="s">
        <v>36</v>
      </c>
      <c s="65" r="Q112" t="s">
        <v>37</v>
      </c>
      <c s="65" r="R112" t="s">
        <v>38</v>
      </c>
      <c s="65" r="S112" t="s">
        <v>39</v>
      </c>
      <c s="64" r="T112" t="s">
        <v>40</v>
      </c>
      <c s="63" r="U112"/>
      <c s="62" r="V112"/>
      <c s="63" r="W112"/>
      <c s="64" r="AA112" t="s">
        <v>27</v>
      </c>
      <c s="64" r="AB112" t="s">
        <v>28</v>
      </c>
      <c s="64" r="AC112" t="s">
        <v>29</v>
      </c>
      <c s="64" r="AD112" t="s">
        <v>30</v>
      </c>
      <c s="64" r="AE112" t="s">
        <v>31</v>
      </c>
      <c s="65" r="AF112" t="s">
        <v>32</v>
      </c>
      <c s="65" r="AG112" t="s">
        <v>33</v>
      </c>
      <c s="65" r="AH112" t="s">
        <v>41</v>
      </c>
      <c s="65" r="AI112" t="s">
        <v>35</v>
      </c>
      <c s="65" r="AJ112" t="s">
        <v>36</v>
      </c>
      <c s="65" r="AK112" t="s">
        <v>37</v>
      </c>
      <c s="65" r="AL112" t="s">
        <v>38</v>
      </c>
      <c s="65" r="AM112" t="s">
        <v>39</v>
      </c>
      <c s="66" r="AN112" t="s">
        <v>40</v>
      </c>
      <c s="0" r="AO112"/>
      <c s="0" r="AP112"/>
      <c s="0" r="AQ112"/>
    </row>
    <row r="113" ht="124.50000000" customHeight="1">
      <c s="67" r="A113"/>
      <c s="68" r="B113"/>
      <c s="69" r="C113"/>
      <c s="64" r="G113"/>
      <c s="64" r="H113"/>
      <c s="64" r="I113"/>
      <c s="64" r="J113"/>
      <c s="64" r="K113"/>
      <c s="65" r="L113"/>
      <c s="65" r="M113"/>
      <c s="65" r="N113"/>
      <c s="65" r="O113"/>
      <c s="65" r="P113"/>
      <c s="65" r="Q113"/>
      <c s="65" r="R113"/>
      <c s="65" r="S113"/>
      <c s="64" r="T113"/>
      <c s="69" r="U113"/>
      <c s="68" r="V113"/>
      <c s="69" r="W113"/>
      <c s="64" r="AA113"/>
      <c s="64" r="AB113"/>
      <c s="64" r="AC113"/>
      <c s="64" r="AD113"/>
      <c s="64" r="AE113"/>
      <c s="65" r="AF113"/>
      <c s="65" r="AG113"/>
      <c s="65" r="AH113"/>
      <c s="65" r="AI113"/>
      <c s="65" r="AJ113"/>
      <c s="65" r="AK113"/>
      <c s="65" r="AL113"/>
      <c s="65" r="AM113"/>
      <c s="66" r="AN113"/>
      <c s="0" r="AO113"/>
      <c s="0" r="AP113"/>
      <c s="0" r="AQ113"/>
    </row>
    <row r="114" ht="12.00000000" customHeight="1">
      <c s="70" r="A114">
        <v>1</v>
      </c>
      <c s="71" r="B114">
        <v>2</v>
      </c>
      <c s="72" r="C114">
        <v>3</v>
      </c>
      <c s="73" r="D114"/>
      <c s="74" r="E114"/>
      <c s="75" r="F114"/>
      <c s="71" r="G114">
        <v>4</v>
      </c>
      <c s="71" r="H114">
        <v>5</v>
      </c>
      <c s="71" r="I114">
        <v>6</v>
      </c>
      <c s="71" r="J114">
        <v>7</v>
      </c>
      <c s="71" r="K114">
        <v>8</v>
      </c>
      <c s="71" r="L114">
        <v>9</v>
      </c>
      <c s="71" r="M114">
        <v>10</v>
      </c>
      <c s="71" r="N114">
        <v>11</v>
      </c>
      <c s="71" r="O114">
        <v>12</v>
      </c>
      <c s="71" r="P114">
        <v>13</v>
      </c>
      <c s="71" r="Q114">
        <v>14</v>
      </c>
      <c s="71" r="R114">
        <v>15</v>
      </c>
      <c s="71" r="S114">
        <v>16</v>
      </c>
      <c s="71" r="T114">
        <v>17</v>
      </c>
      <c s="76" r="U114">
        <v>1</v>
      </c>
      <c s="71" r="V114">
        <v>2</v>
      </c>
      <c s="72" r="W114">
        <v>3</v>
      </c>
      <c s="73" r="X114"/>
      <c s="74" r="Y114"/>
      <c s="75" r="Z114"/>
      <c s="71" r="AA114">
        <v>18</v>
      </c>
      <c s="71" r="AB114">
        <v>19</v>
      </c>
      <c s="71" r="AC114">
        <v>20</v>
      </c>
      <c s="71" r="AD114">
        <v>21</v>
      </c>
      <c s="71" r="AE114">
        <v>22</v>
      </c>
      <c s="71" r="AF114">
        <v>23</v>
      </c>
      <c s="71" r="AG114">
        <v>24</v>
      </c>
      <c s="71" r="AH114">
        <v>25</v>
      </c>
      <c s="71" r="AI114">
        <v>26</v>
      </c>
      <c s="71" r="AJ114">
        <v>27</v>
      </c>
      <c s="71" r="AK114">
        <v>28</v>
      </c>
      <c s="71" r="AL114">
        <v>29</v>
      </c>
      <c s="71" r="AM114">
        <v>30</v>
      </c>
      <c s="77" r="AN114">
        <v>31</v>
      </c>
      <c s="0" r="AO114"/>
      <c s="0" r="AP114"/>
      <c s="0" r="AQ114"/>
    </row>
    <row r="115" ht="22.50000000" customHeight="1">
      <c s="78" r="A115" t="s">
        <v>229</v>
      </c>
      <c s="79" r="B115" t="s">
        <v>230</v>
      </c>
      <c s="123" r="C115" t="s">
        <v>44</v>
      </c>
      <c s="124" r="D115"/>
      <c s="125" r="E115"/>
      <c s="126" r="F115"/>
      <c s="84" r="G115">
        <v>163264143.15000000</v>
      </c>
      <c s="84" r="H115">
        <v>0.00000000</v>
      </c>
      <c s="84" r="I115">
        <v>163264143.15000000</v>
      </c>
      <c s="84" r="J115">
        <v>0.00000000</v>
      </c>
      <c s="84" r="K115">
        <v>0.00000000</v>
      </c>
      <c s="84" r="L115">
        <v>0.00000000</v>
      </c>
      <c s="84" r="M115">
        <v>0.00000000</v>
      </c>
      <c s="84" r="N115">
        <v>0.00000000</v>
      </c>
      <c s="84" r="O115">
        <v>0.00000000</v>
      </c>
      <c s="84" r="P115">
        <v>0.00000000</v>
      </c>
      <c s="84" r="Q115">
        <v>0.00000000</v>
      </c>
      <c s="84" r="R115">
        <v>130152204.30000000</v>
      </c>
      <c s="84" r="S115">
        <v>33111938.85000000</v>
      </c>
      <c s="84" r="T115">
        <v>0.00000000</v>
      </c>
      <c s="85" r="U115" t="s">
        <v>229</v>
      </c>
      <c s="79" r="V115" t="s">
        <v>230</v>
      </c>
      <c s="123" r="W115" t="s">
        <v>45</v>
      </c>
      <c s="124" r="X115"/>
      <c s="125" r="Y115"/>
      <c s="126" r="Z115"/>
      <c s="84" r="AA115">
        <v>38051217.42000000</v>
      </c>
      <c s="84" r="AB115">
        <v>0.00000000</v>
      </c>
      <c s="84" r="AC115">
        <v>38051217.42000000</v>
      </c>
      <c s="84" r="AD115">
        <v>0.00000000</v>
      </c>
      <c s="84" r="AE115">
        <v>0.00000000</v>
      </c>
      <c s="84" r="AF115">
        <v>0.00000000</v>
      </c>
      <c s="84" r="AG115">
        <v>0.00000000</v>
      </c>
      <c s="84" r="AH115">
        <v>0.00000000</v>
      </c>
      <c s="84" r="AI115">
        <v>0.00000000</v>
      </c>
      <c s="84" r="AJ115">
        <v>0.00000000</v>
      </c>
      <c s="84" r="AK115">
        <v>0.00000000</v>
      </c>
      <c s="84" r="AL115">
        <v>25094441.61000000</v>
      </c>
      <c s="84" r="AM115">
        <v>12956775.81000000</v>
      </c>
      <c s="86" r="AN115">
        <v>0.00000000</v>
      </c>
      <c s="87" r="AO115"/>
      <c s="0" r="AP115"/>
      <c s="0" r="AQ115"/>
    </row>
    <row r="116" ht="11.25000000" customHeight="1">
      <c s="88" r="A116" t="s">
        <v>231</v>
      </c>
      <c s="89" r="B116" t="s">
        <v>230</v>
      </c>
      <c s="90" r="C116" t="s">
        <v>232</v>
      </c>
      <c s="127" r="D116"/>
      <c s="128" r="E116"/>
      <c s="90" r="F116" t="s">
        <v>233</v>
      </c>
      <c s="91" r="G116">
        <v>17344063.72000000</v>
      </c>
      <c s="91" r="H116"/>
      <c s="91" r="I116">
        <v>17344063.72000000</v>
      </c>
      <c s="91" r="J116"/>
      <c s="91" r="K116"/>
      <c s="91" r="L116"/>
      <c s="91" r="M116"/>
      <c s="91" r="N116"/>
      <c s="91" r="O116"/>
      <c s="91" r="P116"/>
      <c s="91" r="Q116"/>
      <c s="91" r="R116">
        <v>7636931.72000000</v>
      </c>
      <c s="91" r="S116">
        <v>9707132.00000000</v>
      </c>
      <c s="91" r="T116"/>
      <c s="92" r="U116">
        <f>""&amp;A116</f>
      </c>
      <c s="89" r="V116">
        <f>""&amp;B116</f>
      </c>
      <c s="90" r="W116">
        <f>""&amp;C116</f>
      </c>
      <c s="127" r="X116"/>
      <c s="128" r="Y116"/>
      <c s="90" r="Z116">
        <f>""&amp;F116</f>
      </c>
      <c s="91" r="AA116">
        <v>7241504.04000000</v>
      </c>
      <c s="91" r="AB116"/>
      <c s="91" r="AC116">
        <v>7241504.04000000</v>
      </c>
      <c s="91" r="AD116"/>
      <c s="91" r="AE116"/>
      <c s="91" r="AF116"/>
      <c s="91" r="AG116"/>
      <c s="91" r="AH116"/>
      <c s="91" r="AI116"/>
      <c s="91" r="AJ116"/>
      <c s="91" r="AK116"/>
      <c s="91" r="AL116">
        <v>2651456.86000000</v>
      </c>
      <c s="91" r="AM116">
        <v>4590047.18000000</v>
      </c>
      <c s="93" r="AN116"/>
      <c s="129" r="AO116"/>
      <c s="95" r="AP116" t="s">
        <v>234</v>
      </c>
      <c s="0" r="AQ116"/>
    </row>
    <row r="117" ht="27.65600000" customHeight="1">
      <c s="96" r="A117" t="s">
        <v>235</v>
      </c>
      <c s="89" r="B117" t="s">
        <v>230</v>
      </c>
      <c s="90" r="C117" t="s">
        <v>236</v>
      </c>
      <c s="127" r="D117"/>
      <c s="128" r="E117"/>
      <c s="90" r="F117" t="s">
        <v>233</v>
      </c>
      <c s="91" r="G117">
        <v>2791399.00000000</v>
      </c>
      <c s="91" r="H117"/>
      <c s="91" r="I117">
        <v>2791399.00000000</v>
      </c>
      <c s="91" r="J117"/>
      <c s="91" r="K117"/>
      <c s="91" r="L117"/>
      <c s="91" r="M117"/>
      <c s="91" r="N117"/>
      <c s="91" r="O117"/>
      <c s="91" r="P117"/>
      <c s="91" r="Q117"/>
      <c s="91" r="R117">
        <v>983399.00000000</v>
      </c>
      <c s="91" r="S117">
        <v>1808000.00000000</v>
      </c>
      <c s="91" r="T117"/>
      <c s="97" r="U117">
        <f>""&amp;A117</f>
      </c>
      <c s="89" r="V117">
        <f>""&amp;B117</f>
      </c>
      <c s="90" r="W117">
        <f>""&amp;C117</f>
      </c>
      <c s="127" r="X117"/>
      <c s="128" r="Y117"/>
      <c s="90" r="Z117">
        <f>""&amp;F117</f>
      </c>
      <c s="91" r="AA117">
        <v>1174892.40000000</v>
      </c>
      <c s="91" r="AB117"/>
      <c s="91" r="AC117">
        <v>1174892.40000000</v>
      </c>
      <c s="91" r="AD117"/>
      <c s="91" r="AE117"/>
      <c s="91" r="AF117"/>
      <c s="91" r="AG117"/>
      <c s="91" r="AH117"/>
      <c s="91" r="AI117"/>
      <c s="91" r="AJ117"/>
      <c s="91" r="AK117"/>
      <c s="91" r="AL117">
        <v>433497.75000000</v>
      </c>
      <c s="91" r="AM117">
        <v>741394.65000000</v>
      </c>
      <c s="93" r="AN117"/>
      <c s="129" r="AO117"/>
      <c s="95" r="AP117" t="s">
        <v>237</v>
      </c>
      <c s="0" r="AQ117"/>
    </row>
    <row r="118" ht="45.39400000" customHeight="1">
      <c s="96" r="A118" t="s">
        <v>238</v>
      </c>
      <c s="89" r="B118" t="s">
        <v>230</v>
      </c>
      <c s="90" r="C118" t="s">
        <v>236</v>
      </c>
      <c s="127" r="D118"/>
      <c s="128" r="E118"/>
      <c s="90" r="F118" t="s">
        <v>239</v>
      </c>
      <c s="91" r="G118">
        <v>2791399.00000000</v>
      </c>
      <c s="91" r="H118"/>
      <c s="91" r="I118">
        <v>2791399.00000000</v>
      </c>
      <c s="91" r="J118"/>
      <c s="91" r="K118"/>
      <c s="91" r="L118"/>
      <c s="91" r="M118"/>
      <c s="91" r="N118"/>
      <c s="91" r="O118"/>
      <c s="91" r="P118"/>
      <c s="91" r="Q118"/>
      <c s="91" r="R118">
        <v>983399.00000000</v>
      </c>
      <c s="91" r="S118">
        <v>1808000.00000000</v>
      </c>
      <c s="91" r="T118"/>
      <c s="97" r="U118">
        <f>""&amp;A118</f>
      </c>
      <c s="89" r="V118">
        <f>""&amp;B118</f>
      </c>
      <c s="90" r="W118">
        <f>""&amp;C118</f>
      </c>
      <c s="127" r="X118"/>
      <c s="128" r="Y118"/>
      <c s="90" r="Z118">
        <f>""&amp;F118</f>
      </c>
      <c s="91" r="AA118">
        <v>1174892.40000000</v>
      </c>
      <c s="91" r="AB118"/>
      <c s="91" r="AC118">
        <v>1174892.40000000</v>
      </c>
      <c s="91" r="AD118"/>
      <c s="91" r="AE118"/>
      <c s="91" r="AF118"/>
      <c s="91" r="AG118"/>
      <c s="91" r="AH118"/>
      <c s="91" r="AI118"/>
      <c s="91" r="AJ118"/>
      <c s="91" r="AK118"/>
      <c s="91" r="AL118">
        <v>433497.75000000</v>
      </c>
      <c s="91" r="AM118">
        <v>741394.65000000</v>
      </c>
      <c s="93" r="AN118"/>
      <c s="129" r="AO118"/>
      <c s="95" r="AP118" t="s">
        <v>240</v>
      </c>
      <c s="0" r="AQ118"/>
    </row>
    <row r="119" ht="18.78700000" customHeight="1">
      <c s="96" r="A119" t="s">
        <v>241</v>
      </c>
      <c s="89" r="B119" t="s">
        <v>230</v>
      </c>
      <c s="90" r="C119" t="s">
        <v>236</v>
      </c>
      <c s="127" r="D119"/>
      <c s="128" r="E119"/>
      <c s="90" r="F119" t="s">
        <v>242</v>
      </c>
      <c s="91" r="G119">
        <v>2791399.00000000</v>
      </c>
      <c s="91" r="H119"/>
      <c s="91" r="I119">
        <v>2791399.00000000</v>
      </c>
      <c s="91" r="J119"/>
      <c s="91" r="K119"/>
      <c s="91" r="L119"/>
      <c s="91" r="M119"/>
      <c s="91" r="N119"/>
      <c s="91" r="O119"/>
      <c s="91" r="P119"/>
      <c s="91" r="Q119"/>
      <c s="91" r="R119">
        <v>983399.00000000</v>
      </c>
      <c s="91" r="S119">
        <v>1808000.00000000</v>
      </c>
      <c s="91" r="T119"/>
      <c s="97" r="U119">
        <f>""&amp;A119</f>
      </c>
      <c s="89" r="V119">
        <f>""&amp;B119</f>
      </c>
      <c s="90" r="W119">
        <f>""&amp;C119</f>
      </c>
      <c s="127" r="X119"/>
      <c s="128" r="Y119"/>
      <c s="90" r="Z119">
        <f>""&amp;F119</f>
      </c>
      <c s="91" r="AA119">
        <v>1174892.40000000</v>
      </c>
      <c s="91" r="AB119"/>
      <c s="91" r="AC119">
        <v>1174892.40000000</v>
      </c>
      <c s="91" r="AD119"/>
      <c s="91" r="AE119"/>
      <c s="91" r="AF119"/>
      <c s="91" r="AG119"/>
      <c s="91" r="AH119"/>
      <c s="91" r="AI119"/>
      <c s="91" r="AJ119"/>
      <c s="91" r="AK119"/>
      <c s="91" r="AL119">
        <v>433497.75000000</v>
      </c>
      <c s="91" r="AM119">
        <v>741394.65000000</v>
      </c>
      <c s="93" r="AN119"/>
      <c s="129" r="AO119"/>
      <c s="95" r="AP119" t="s">
        <v>243</v>
      </c>
      <c s="0" r="AQ119"/>
    </row>
    <row r="120" ht="18.78700000" customHeight="1">
      <c s="98" r="A120" t="s">
        <v>244</v>
      </c>
      <c s="99" r="B120" t="s">
        <v>230</v>
      </c>
      <c s="100" r="C120" t="s">
        <v>236</v>
      </c>
      <c s="130" r="D120"/>
      <c s="131" r="E120"/>
      <c s="100" r="F120" t="s">
        <v>245</v>
      </c>
      <c s="91" r="G120">
        <v>2018399.00000000</v>
      </c>
      <c s="104" r="H120"/>
      <c s="91" r="I120">
        <v>2018399.00000000</v>
      </c>
      <c s="104" r="J120"/>
      <c s="105" r="K120"/>
      <c s="105" r="L120"/>
      <c s="105" r="M120"/>
      <c s="105" r="N120"/>
      <c s="105" r="O120"/>
      <c s="105" r="P120"/>
      <c s="105" r="Q120"/>
      <c s="105" r="R120">
        <v>682099.00000000</v>
      </c>
      <c s="105" r="S120">
        <v>1336300.00000000</v>
      </c>
      <c s="105" r="T120"/>
      <c s="106" r="U120">
        <f>""&amp;A120</f>
      </c>
      <c s="132" r="V120">
        <f>""&amp;B120</f>
      </c>
      <c s="133" r="W120">
        <f>""&amp;C120</f>
      </c>
      <c s="134" r="X120"/>
      <c s="135" r="Y120"/>
      <c s="108" r="Z120">
        <f>""&amp;F120</f>
      </c>
      <c s="91" r="AA120">
        <v>812147.61000000</v>
      </c>
      <c s="104" r="AB120"/>
      <c s="91" r="AC120">
        <v>812147.61000000</v>
      </c>
      <c s="104" r="AD120"/>
      <c s="105" r="AE120"/>
      <c s="105" r="AF120"/>
      <c s="105" r="AG120"/>
      <c s="105" r="AH120"/>
      <c s="105" r="AI120"/>
      <c s="105" r="AJ120"/>
      <c s="105" r="AK120"/>
      <c s="105" r="AL120">
        <v>303389.81000000</v>
      </c>
      <c s="105" r="AM120">
        <v>508757.80000000</v>
      </c>
      <c s="112" r="AN120"/>
      <c s="136" r="AO120">
        <f>C120&amp;F120</f>
      </c>
      <c s="95" r="AP120">
        <f>C120&amp;F120</f>
      </c>
      <c s="0" r="AQ120"/>
    </row>
    <row r="121" ht="27.65600000" customHeight="1">
      <c s="114" r="A121" t="s">
        <v>246</v>
      </c>
      <c s="99" r="B121" t="s">
        <v>230</v>
      </c>
      <c s="100" r="C121" t="s">
        <v>236</v>
      </c>
      <c s="130" r="D121"/>
      <c s="131" r="E121"/>
      <c s="100" r="F121" t="s">
        <v>247</v>
      </c>
      <c s="91" r="G121">
        <v>120300.00000000</v>
      </c>
      <c s="104" r="H121"/>
      <c s="91" r="I121">
        <v>120300.00000000</v>
      </c>
      <c s="104" r="J121"/>
      <c s="105" r="K121"/>
      <c s="105" r="L121"/>
      <c s="105" r="M121"/>
      <c s="105" r="N121"/>
      <c s="105" r="O121"/>
      <c s="105" r="P121"/>
      <c s="105" r="Q121"/>
      <c s="105" r="R121">
        <v>40100.00000000</v>
      </c>
      <c s="105" r="S121">
        <v>80200.00000000</v>
      </c>
      <c s="105" r="T121"/>
      <c s="115" r="U121">
        <f>""&amp;A121</f>
      </c>
      <c s="132" r="V121">
        <f>""&amp;B121</f>
      </c>
      <c s="133" r="W121">
        <f>""&amp;C121</f>
      </c>
      <c s="134" r="X121"/>
      <c s="135" r="Y121"/>
      <c s="108" r="Z121">
        <f>""&amp;F121</f>
      </c>
      <c s="91" r="AA121">
        <v>120300.00000000</v>
      </c>
      <c s="104" r="AB121"/>
      <c s="91" r="AC121">
        <v>120300.00000000</v>
      </c>
      <c s="104" r="AD121"/>
      <c s="105" r="AE121"/>
      <c s="105" r="AF121"/>
      <c s="105" r="AG121"/>
      <c s="105" r="AH121"/>
      <c s="105" r="AI121"/>
      <c s="105" r="AJ121"/>
      <c s="105" r="AK121"/>
      <c s="105" r="AL121">
        <v>40100.00000000</v>
      </c>
      <c s="105" r="AM121">
        <v>80200.00000000</v>
      </c>
      <c s="112" r="AN121"/>
      <c s="136" r="AO121">
        <f>C121&amp;F121</f>
      </c>
      <c s="95" r="AP121">
        <f>C121&amp;F121</f>
      </c>
      <c s="0" r="AQ121"/>
    </row>
    <row r="122" ht="36.52500000" customHeight="1">
      <c s="114" r="A122" t="s">
        <v>248</v>
      </c>
      <c s="99" r="B122" t="s">
        <v>230</v>
      </c>
      <c s="100" r="C122" t="s">
        <v>236</v>
      </c>
      <c s="130" r="D122"/>
      <c s="131" r="E122"/>
      <c s="100" r="F122" t="s">
        <v>249</v>
      </c>
      <c s="91" r="G122">
        <v>652700.00000000</v>
      </c>
      <c s="104" r="H122"/>
      <c s="91" r="I122">
        <v>652700.00000000</v>
      </c>
      <c s="104" r="J122"/>
      <c s="105" r="K122"/>
      <c s="105" r="L122"/>
      <c s="105" r="M122"/>
      <c s="105" r="N122"/>
      <c s="105" r="O122"/>
      <c s="105" r="P122"/>
      <c s="105" r="Q122"/>
      <c s="105" r="R122">
        <v>261200.00000000</v>
      </c>
      <c s="105" r="S122">
        <v>391500.00000000</v>
      </c>
      <c s="105" r="T122"/>
      <c s="115" r="U122">
        <f>""&amp;A122</f>
      </c>
      <c s="132" r="V122">
        <f>""&amp;B122</f>
      </c>
      <c s="133" r="W122">
        <f>""&amp;C122</f>
      </c>
      <c s="134" r="X122"/>
      <c s="135" r="Y122"/>
      <c s="108" r="Z122">
        <f>""&amp;F122</f>
      </c>
      <c s="91" r="AA122">
        <v>242444.79000000</v>
      </c>
      <c s="104" r="AB122"/>
      <c s="91" r="AC122">
        <v>242444.79000000</v>
      </c>
      <c s="104" r="AD122"/>
      <c s="105" r="AE122"/>
      <c s="105" r="AF122"/>
      <c s="105" r="AG122"/>
      <c s="105" r="AH122"/>
      <c s="105" r="AI122"/>
      <c s="105" r="AJ122"/>
      <c s="105" r="AK122"/>
      <c s="105" r="AL122">
        <v>90007.94000000</v>
      </c>
      <c s="105" r="AM122">
        <v>152436.85000000</v>
      </c>
      <c s="112" r="AN122"/>
      <c s="136" r="AO122">
        <f>C122&amp;F122</f>
      </c>
      <c s="95" r="AP122">
        <f>C122&amp;F122</f>
      </c>
      <c s="0" r="AQ122"/>
    </row>
    <row r="123" ht="36.52500000" customHeight="1">
      <c s="88" r="A123" t="s">
        <v>250</v>
      </c>
      <c s="89" r="B123" t="s">
        <v>230</v>
      </c>
      <c s="90" r="C123" t="s">
        <v>251</v>
      </c>
      <c s="127" r="D123"/>
      <c s="128" r="E123"/>
      <c s="90" r="F123" t="s">
        <v>233</v>
      </c>
      <c s="91" r="G123">
        <v>10928237.21000000</v>
      </c>
      <c s="91" r="H123"/>
      <c s="91" r="I123">
        <v>10928237.21000000</v>
      </c>
      <c s="91" r="J123"/>
      <c s="91" r="K123"/>
      <c s="91" r="L123"/>
      <c s="91" r="M123"/>
      <c s="91" r="N123"/>
      <c s="91" r="O123"/>
      <c s="91" r="P123"/>
      <c s="91" r="Q123"/>
      <c s="91" r="R123">
        <v>4047705.21000000</v>
      </c>
      <c s="91" r="S123">
        <v>6880532.00000000</v>
      </c>
      <c s="91" r="T123"/>
      <c s="92" r="U123">
        <f>""&amp;A123</f>
      </c>
      <c s="89" r="V123">
        <f>""&amp;B123</f>
      </c>
      <c s="90" r="W123">
        <f>""&amp;C123</f>
      </c>
      <c s="127" r="X123"/>
      <c s="128" r="Y123"/>
      <c s="90" r="Z123">
        <f>""&amp;F123</f>
      </c>
      <c s="91" r="AA123">
        <v>5345944.93000000</v>
      </c>
      <c s="91" r="AB123"/>
      <c s="91" r="AC123">
        <v>5345944.93000000</v>
      </c>
      <c s="91" r="AD123"/>
      <c s="91" r="AE123"/>
      <c s="91" r="AF123"/>
      <c s="91" r="AG123"/>
      <c s="91" r="AH123"/>
      <c s="91" r="AI123"/>
      <c s="91" r="AJ123"/>
      <c s="91" r="AK123"/>
      <c s="91" r="AL123">
        <v>1641759.87000000</v>
      </c>
      <c s="91" r="AM123">
        <v>3704185.06000000</v>
      </c>
      <c s="93" r="AN123"/>
      <c s="129" r="AO123"/>
      <c s="95" r="AP123" t="s">
        <v>252</v>
      </c>
      <c s="0" r="AQ123"/>
    </row>
    <row r="124" ht="45.39400000" customHeight="1">
      <c s="96" r="A124" t="s">
        <v>238</v>
      </c>
      <c s="89" r="B124" t="s">
        <v>230</v>
      </c>
      <c s="90" r="C124" t="s">
        <v>251</v>
      </c>
      <c s="127" r="D124"/>
      <c s="128" r="E124"/>
      <c s="90" r="F124" t="s">
        <v>239</v>
      </c>
      <c s="91" r="G124">
        <v>8993410.00000000</v>
      </c>
      <c s="91" r="H124"/>
      <c s="91" r="I124">
        <v>8993410.00000000</v>
      </c>
      <c s="91" r="J124"/>
      <c s="91" r="K124"/>
      <c s="91" r="L124"/>
      <c s="91" r="M124"/>
      <c s="91" r="N124"/>
      <c s="91" r="O124"/>
      <c s="91" r="P124"/>
      <c s="91" r="Q124"/>
      <c s="91" r="R124">
        <v>3539710.00000000</v>
      </c>
      <c s="91" r="S124">
        <v>5453700.00000000</v>
      </c>
      <c s="91" r="T124"/>
      <c s="97" r="U124">
        <f>""&amp;A124</f>
      </c>
      <c s="89" r="V124">
        <f>""&amp;B124</f>
      </c>
      <c s="90" r="W124">
        <f>""&amp;C124</f>
      </c>
      <c s="127" r="X124"/>
      <c s="128" r="Y124"/>
      <c s="90" r="Z124">
        <f>""&amp;F124</f>
      </c>
      <c s="91" r="AA124">
        <v>4230133.55000000</v>
      </c>
      <c s="91" r="AB124"/>
      <c s="91" r="AC124">
        <v>4230133.55000000</v>
      </c>
      <c s="91" r="AD124"/>
      <c s="91" r="AE124"/>
      <c s="91" r="AF124"/>
      <c s="91" r="AG124"/>
      <c s="91" r="AH124"/>
      <c s="91" r="AI124"/>
      <c s="91" r="AJ124"/>
      <c s="91" r="AK124"/>
      <c s="91" r="AL124">
        <v>1434837.94000000</v>
      </c>
      <c s="91" r="AM124">
        <v>2795295.61000000</v>
      </c>
      <c s="93" r="AN124"/>
      <c s="129" r="AO124"/>
      <c s="95" r="AP124" t="s">
        <v>253</v>
      </c>
      <c s="0" r="AQ124"/>
    </row>
    <row r="125" ht="18.78700000" customHeight="1">
      <c s="96" r="A125" t="s">
        <v>241</v>
      </c>
      <c s="89" r="B125" t="s">
        <v>230</v>
      </c>
      <c s="90" r="C125" t="s">
        <v>251</v>
      </c>
      <c s="127" r="D125"/>
      <c s="128" r="E125"/>
      <c s="90" r="F125" t="s">
        <v>242</v>
      </c>
      <c s="91" r="G125">
        <v>8993410.00000000</v>
      </c>
      <c s="91" r="H125"/>
      <c s="91" r="I125">
        <v>8993410.00000000</v>
      </c>
      <c s="91" r="J125"/>
      <c s="91" r="K125"/>
      <c s="91" r="L125"/>
      <c s="91" r="M125"/>
      <c s="91" r="N125"/>
      <c s="91" r="O125"/>
      <c s="91" r="P125"/>
      <c s="91" r="Q125"/>
      <c s="91" r="R125">
        <v>3539710.00000000</v>
      </c>
      <c s="91" r="S125">
        <v>5453700.00000000</v>
      </c>
      <c s="91" r="T125"/>
      <c s="97" r="U125">
        <f>""&amp;A125</f>
      </c>
      <c s="89" r="V125">
        <f>""&amp;B125</f>
      </c>
      <c s="90" r="W125">
        <f>""&amp;C125</f>
      </c>
      <c s="127" r="X125"/>
      <c s="128" r="Y125"/>
      <c s="90" r="Z125">
        <f>""&amp;F125</f>
      </c>
      <c s="91" r="AA125">
        <v>4230133.55000000</v>
      </c>
      <c s="91" r="AB125"/>
      <c s="91" r="AC125">
        <v>4230133.55000000</v>
      </c>
      <c s="91" r="AD125"/>
      <c s="91" r="AE125"/>
      <c s="91" r="AF125"/>
      <c s="91" r="AG125"/>
      <c s="91" r="AH125"/>
      <c s="91" r="AI125"/>
      <c s="91" r="AJ125"/>
      <c s="91" r="AK125"/>
      <c s="91" r="AL125">
        <v>1434837.94000000</v>
      </c>
      <c s="91" r="AM125">
        <v>2795295.61000000</v>
      </c>
      <c s="93" r="AN125"/>
      <c s="129" r="AO125"/>
      <c s="95" r="AP125" t="s">
        <v>254</v>
      </c>
      <c s="0" r="AQ125"/>
    </row>
    <row r="126" ht="18.78700000" customHeight="1">
      <c s="98" r="A126" t="s">
        <v>244</v>
      </c>
      <c s="99" r="B126" t="s">
        <v>230</v>
      </c>
      <c s="100" r="C126" t="s">
        <v>251</v>
      </c>
      <c s="130" r="D126"/>
      <c s="131" r="E126"/>
      <c s="100" r="F126" t="s">
        <v>245</v>
      </c>
      <c s="91" r="G126">
        <v>6608525.00000000</v>
      </c>
      <c s="104" r="H126"/>
      <c s="91" r="I126">
        <v>6608525.00000000</v>
      </c>
      <c s="104" r="J126"/>
      <c s="105" r="K126"/>
      <c s="105" r="L126"/>
      <c s="105" r="M126"/>
      <c s="105" r="N126"/>
      <c s="105" r="O126"/>
      <c s="105" r="P126"/>
      <c s="105" r="Q126"/>
      <c s="105" r="R126">
        <v>2574125.00000000</v>
      </c>
      <c s="105" r="S126">
        <v>4034400.00000000</v>
      </c>
      <c s="105" r="T126"/>
      <c s="106" r="U126">
        <f>""&amp;A126</f>
      </c>
      <c s="132" r="V126">
        <f>""&amp;B126</f>
      </c>
      <c s="133" r="W126">
        <f>""&amp;C126</f>
      </c>
      <c s="134" r="X126"/>
      <c s="135" r="Y126"/>
      <c s="108" r="Z126">
        <f>""&amp;F126</f>
      </c>
      <c s="91" r="AA126">
        <v>3239894.09000000</v>
      </c>
      <c s="104" r="AB126"/>
      <c s="91" r="AC126">
        <v>3239894.09000000</v>
      </c>
      <c s="104" r="AD126"/>
      <c s="105" r="AE126"/>
      <c s="105" r="AF126"/>
      <c s="105" r="AG126"/>
      <c s="105" r="AH126"/>
      <c s="105" r="AI126"/>
      <c s="105" r="AJ126"/>
      <c s="105" r="AK126"/>
      <c s="105" r="AL126">
        <v>1090612.31000000</v>
      </c>
      <c s="105" r="AM126">
        <v>2149281.78000000</v>
      </c>
      <c s="112" r="AN126"/>
      <c s="136" r="AO126">
        <f>C126&amp;F126</f>
      </c>
      <c s="95" r="AP126">
        <f>C126&amp;F126</f>
      </c>
      <c s="0" r="AQ126"/>
    </row>
    <row r="127" ht="27.65600000" customHeight="1">
      <c s="114" r="A127" t="s">
        <v>246</v>
      </c>
      <c s="99" r="B127" t="s">
        <v>230</v>
      </c>
      <c s="100" r="C127" t="s">
        <v>251</v>
      </c>
      <c s="130" r="D127"/>
      <c s="131" r="E127"/>
      <c s="100" r="F127" t="s">
        <v>247</v>
      </c>
      <c s="91" r="G127">
        <v>324100.00000000</v>
      </c>
      <c s="104" r="H127"/>
      <c s="91" r="I127">
        <v>324100.00000000</v>
      </c>
      <c s="104" r="J127"/>
      <c s="105" r="K127"/>
      <c s="105" r="L127"/>
      <c s="105" r="M127"/>
      <c s="105" r="N127"/>
      <c s="105" r="O127"/>
      <c s="105" r="P127"/>
      <c s="105" r="Q127"/>
      <c s="105" r="R127">
        <v>80200.00000000</v>
      </c>
      <c s="105" r="S127">
        <v>243900.00000000</v>
      </c>
      <c s="105" r="T127"/>
      <c s="115" r="U127">
        <f>""&amp;A127</f>
      </c>
      <c s="132" r="V127">
        <f>""&amp;B127</f>
      </c>
      <c s="133" r="W127">
        <f>""&amp;C127</f>
      </c>
      <c s="134" r="X127"/>
      <c s="135" r="Y127"/>
      <c s="108" r="Z127">
        <f>""&amp;F127</f>
      </c>
      <c s="91" r="AA127">
        <v>80200.00000000</v>
      </c>
      <c s="104" r="AB127"/>
      <c s="91" r="AC127">
        <v>80200.00000000</v>
      </c>
      <c s="104" r="AD127"/>
      <c s="105" r="AE127"/>
      <c s="105" r="AF127"/>
      <c s="105" r="AG127"/>
      <c s="105" r="AH127"/>
      <c s="105" r="AI127"/>
      <c s="105" r="AJ127"/>
      <c s="105" r="AK127"/>
      <c s="105" r="AL127">
        <v>40100.00000000</v>
      </c>
      <c s="105" r="AM127">
        <v>40100.00000000</v>
      </c>
      <c s="112" r="AN127"/>
      <c s="136" r="AO127">
        <f>C127&amp;F127</f>
      </c>
      <c s="95" r="AP127">
        <f>C127&amp;F127</f>
      </c>
      <c s="0" r="AQ127"/>
    </row>
    <row r="128" ht="36.52500000" customHeight="1">
      <c s="114" r="A128" t="s">
        <v>248</v>
      </c>
      <c s="99" r="B128" t="s">
        <v>230</v>
      </c>
      <c s="100" r="C128" t="s">
        <v>251</v>
      </c>
      <c s="130" r="D128"/>
      <c s="131" r="E128"/>
      <c s="100" r="F128" t="s">
        <v>249</v>
      </c>
      <c s="91" r="G128">
        <v>2060785.00000000</v>
      </c>
      <c s="104" r="H128"/>
      <c s="91" r="I128">
        <v>2060785.00000000</v>
      </c>
      <c s="104" r="J128"/>
      <c s="105" r="K128"/>
      <c s="105" r="L128"/>
      <c s="105" r="M128"/>
      <c s="105" r="N128"/>
      <c s="105" r="O128"/>
      <c s="105" r="P128"/>
      <c s="105" r="Q128"/>
      <c s="105" r="R128">
        <v>885385.00000000</v>
      </c>
      <c s="105" r="S128">
        <v>1175400.00000000</v>
      </c>
      <c s="105" r="T128"/>
      <c s="115" r="U128">
        <f>""&amp;A128</f>
      </c>
      <c s="132" r="V128">
        <f>""&amp;B128</f>
      </c>
      <c s="133" r="W128">
        <f>""&amp;C128</f>
      </c>
      <c s="134" r="X128"/>
      <c s="135" r="Y128"/>
      <c s="108" r="Z128">
        <f>""&amp;F128</f>
      </c>
      <c s="91" r="AA128">
        <v>910039.46000000</v>
      </c>
      <c s="104" r="AB128"/>
      <c s="91" r="AC128">
        <v>910039.46000000</v>
      </c>
      <c s="104" r="AD128"/>
      <c s="105" r="AE128"/>
      <c s="105" r="AF128"/>
      <c s="105" r="AG128"/>
      <c s="105" r="AH128"/>
      <c s="105" r="AI128"/>
      <c s="105" r="AJ128"/>
      <c s="105" r="AK128"/>
      <c s="105" r="AL128">
        <v>304125.63000000</v>
      </c>
      <c s="105" r="AM128">
        <v>605913.83000000</v>
      </c>
      <c s="112" r="AN128"/>
      <c s="136" r="AO128">
        <f>C128&amp;F128</f>
      </c>
      <c s="95" r="AP128">
        <f>C128&amp;F128</f>
      </c>
      <c s="0" r="AQ128"/>
    </row>
    <row r="129" ht="18.78700000" customHeight="1">
      <c s="88" r="A129" t="s">
        <v>255</v>
      </c>
      <c s="89" r="B129" t="s">
        <v>230</v>
      </c>
      <c s="90" r="C129" t="s">
        <v>251</v>
      </c>
      <c s="127" r="D129"/>
      <c s="128" r="E129"/>
      <c s="90" r="F129" t="s">
        <v>230</v>
      </c>
      <c s="91" r="G129">
        <v>1778427.21000000</v>
      </c>
      <c s="91" r="H129"/>
      <c s="91" r="I129">
        <v>1778427.21000000</v>
      </c>
      <c s="91" r="J129"/>
      <c s="91" r="K129"/>
      <c s="91" r="L129"/>
      <c s="91" r="M129"/>
      <c s="91" r="N129"/>
      <c s="91" r="O129"/>
      <c s="91" r="P129"/>
      <c s="91" r="Q129"/>
      <c s="91" r="R129">
        <v>457995.21000000</v>
      </c>
      <c s="91" r="S129">
        <v>1320432.00000000</v>
      </c>
      <c s="91" r="T129"/>
      <c s="92" r="U129">
        <f>""&amp;A129</f>
      </c>
      <c s="89" r="V129">
        <f>""&amp;B129</f>
      </c>
      <c s="90" r="W129">
        <f>""&amp;C129</f>
      </c>
      <c s="127" r="X129"/>
      <c s="128" r="Y129"/>
      <c s="90" r="Z129">
        <f>""&amp;F129</f>
      </c>
      <c s="91" r="AA129">
        <v>1046502.39000000</v>
      </c>
      <c s="91" r="AB129"/>
      <c s="91" r="AC129">
        <v>1046502.39000000</v>
      </c>
      <c s="91" r="AD129"/>
      <c s="91" r="AE129"/>
      <c s="91" r="AF129"/>
      <c s="91" r="AG129"/>
      <c s="91" r="AH129"/>
      <c s="91" r="AI129"/>
      <c s="91" r="AJ129"/>
      <c s="91" r="AK129"/>
      <c s="91" r="AL129">
        <v>194603.02000000</v>
      </c>
      <c s="91" r="AM129">
        <v>851899.37000000</v>
      </c>
      <c s="93" r="AN129"/>
      <c s="129" r="AO129"/>
      <c s="95" r="AP129" t="s">
        <v>256</v>
      </c>
      <c s="0" r="AQ129"/>
    </row>
    <row r="130" ht="27.65600000" customHeight="1">
      <c s="96" r="A130" t="s">
        <v>257</v>
      </c>
      <c s="89" r="B130" t="s">
        <v>230</v>
      </c>
      <c s="90" r="C130" t="s">
        <v>251</v>
      </c>
      <c s="127" r="D130"/>
      <c s="128" r="E130"/>
      <c s="90" r="F130" t="s">
        <v>258</v>
      </c>
      <c s="91" r="G130">
        <v>1778427.21000000</v>
      </c>
      <c s="91" r="H130"/>
      <c s="91" r="I130">
        <v>1778427.21000000</v>
      </c>
      <c s="91" r="J130"/>
      <c s="91" r="K130"/>
      <c s="91" r="L130"/>
      <c s="91" r="M130"/>
      <c s="91" r="N130"/>
      <c s="91" r="O130"/>
      <c s="91" r="P130"/>
      <c s="91" r="Q130"/>
      <c s="91" r="R130">
        <v>457995.21000000</v>
      </c>
      <c s="91" r="S130">
        <v>1320432.00000000</v>
      </c>
      <c s="91" r="T130"/>
      <c s="97" r="U130">
        <f>""&amp;A130</f>
      </c>
      <c s="89" r="V130">
        <f>""&amp;B130</f>
      </c>
      <c s="90" r="W130">
        <f>""&amp;C130</f>
      </c>
      <c s="127" r="X130"/>
      <c s="128" r="Y130"/>
      <c s="90" r="Z130">
        <f>""&amp;F130</f>
      </c>
      <c s="91" r="AA130">
        <v>1046502.39000000</v>
      </c>
      <c s="91" r="AB130"/>
      <c s="91" r="AC130">
        <v>1046502.39000000</v>
      </c>
      <c s="91" r="AD130"/>
      <c s="91" r="AE130"/>
      <c s="91" r="AF130"/>
      <c s="91" r="AG130"/>
      <c s="91" r="AH130"/>
      <c s="91" r="AI130"/>
      <c s="91" r="AJ130"/>
      <c s="91" r="AK130"/>
      <c s="91" r="AL130">
        <v>194603.02000000</v>
      </c>
      <c s="91" r="AM130">
        <v>851899.37000000</v>
      </c>
      <c s="93" r="AN130"/>
      <c s="129" r="AO130"/>
      <c s="95" r="AP130" t="s">
        <v>259</v>
      </c>
      <c s="0" r="AQ130"/>
    </row>
    <row r="131" ht="18.78700000" customHeight="1">
      <c s="98" r="A131" t="s">
        <v>260</v>
      </c>
      <c s="99" r="B131" t="s">
        <v>230</v>
      </c>
      <c s="100" r="C131" t="s">
        <v>251</v>
      </c>
      <c s="130" r="D131"/>
      <c s="131" r="E131"/>
      <c s="100" r="F131" t="s">
        <v>261</v>
      </c>
      <c s="91" r="G131">
        <v>524400.00000000</v>
      </c>
      <c s="104" r="H131"/>
      <c s="91" r="I131">
        <v>524400.00000000</v>
      </c>
      <c s="104" r="J131"/>
      <c s="105" r="K131"/>
      <c s="105" r="L131"/>
      <c s="105" r="M131"/>
      <c s="105" r="N131"/>
      <c s="105" r="O131"/>
      <c s="105" r="P131"/>
      <c s="105" r="Q131"/>
      <c s="105" r="R131">
        <v>250000.00000000</v>
      </c>
      <c s="105" r="S131">
        <v>274400.00000000</v>
      </c>
      <c s="105" r="T131"/>
      <c s="106" r="U131">
        <f>""&amp;A131</f>
      </c>
      <c s="132" r="V131">
        <f>""&amp;B131</f>
      </c>
      <c s="133" r="W131">
        <f>""&amp;C131</f>
      </c>
      <c s="134" r="X131"/>
      <c s="135" r="Y131"/>
      <c s="108" r="Z131">
        <f>""&amp;F131</f>
      </c>
      <c s="91" r="AA131">
        <v>283581.10000000</v>
      </c>
      <c s="104" r="AB131"/>
      <c s="91" r="AC131">
        <v>283581.10000000</v>
      </c>
      <c s="104" r="AD131"/>
      <c s="105" r="AE131"/>
      <c s="105" r="AF131"/>
      <c s="105" r="AG131"/>
      <c s="105" r="AH131"/>
      <c s="105" r="AI131"/>
      <c s="105" r="AJ131"/>
      <c s="105" r="AK131"/>
      <c s="105" r="AL131">
        <v>80356.52000000</v>
      </c>
      <c s="105" r="AM131">
        <v>203224.58000000</v>
      </c>
      <c s="112" r="AN131"/>
      <c s="136" r="AO131">
        <f>C131&amp;F131</f>
      </c>
      <c s="95" r="AP131">
        <f>C131&amp;F131</f>
      </c>
      <c s="0" r="AQ131"/>
    </row>
    <row r="132" ht="11.25000000" customHeight="1">
      <c s="114" r="A132" t="s">
        <v>262</v>
      </c>
      <c s="99" r="B132" t="s">
        <v>230</v>
      </c>
      <c s="100" r="C132" t="s">
        <v>251</v>
      </c>
      <c s="130" r="D132"/>
      <c s="131" r="E132"/>
      <c s="100" r="F132" t="s">
        <v>263</v>
      </c>
      <c s="91" r="G132">
        <v>678295.21000000</v>
      </c>
      <c s="104" r="H132"/>
      <c s="91" r="I132">
        <v>678295.21000000</v>
      </c>
      <c s="104" r="J132"/>
      <c s="105" r="K132"/>
      <c s="105" r="L132"/>
      <c s="105" r="M132"/>
      <c s="105" r="N132"/>
      <c s="105" r="O132"/>
      <c s="105" r="P132"/>
      <c s="105" r="Q132"/>
      <c s="105" r="R132">
        <v>207995.21000000</v>
      </c>
      <c s="105" r="S132">
        <v>470300.00000000</v>
      </c>
      <c s="105" r="T132"/>
      <c s="115" r="U132">
        <f>""&amp;A132</f>
      </c>
      <c s="132" r="V132">
        <f>""&amp;B132</f>
      </c>
      <c s="133" r="W132">
        <f>""&amp;C132</f>
      </c>
      <c s="134" r="X132"/>
      <c s="135" r="Y132"/>
      <c s="108" r="Z132">
        <f>""&amp;F132</f>
      </c>
      <c s="91" r="AA132">
        <v>358888.32000000</v>
      </c>
      <c s="104" r="AB132"/>
      <c s="91" r="AC132">
        <v>358888.32000000</v>
      </c>
      <c s="104" r="AD132"/>
      <c s="105" r="AE132"/>
      <c s="105" r="AF132"/>
      <c s="105" r="AG132"/>
      <c s="105" r="AH132"/>
      <c s="105" r="AI132"/>
      <c s="105" r="AJ132"/>
      <c s="105" r="AK132"/>
      <c s="105" r="AL132">
        <v>114246.50000000</v>
      </c>
      <c s="105" r="AM132">
        <v>244641.82000000</v>
      </c>
      <c s="112" r="AN132"/>
      <c s="136" r="AO132">
        <f>C132&amp;F132</f>
      </c>
      <c s="95" r="AP132">
        <f>C132&amp;F132</f>
      </c>
      <c s="0" r="AQ132"/>
    </row>
    <row r="133" ht="11.25000000" customHeight="1">
      <c s="114" r="A133" t="s">
        <v>264</v>
      </c>
      <c s="99" r="B133" t="s">
        <v>230</v>
      </c>
      <c s="100" r="C133" t="s">
        <v>251</v>
      </c>
      <c s="130" r="D133"/>
      <c s="131" r="E133"/>
      <c s="100" r="F133" t="s">
        <v>265</v>
      </c>
      <c s="91" r="G133">
        <v>575732.00000000</v>
      </c>
      <c s="104" r="H133"/>
      <c s="91" r="I133">
        <v>575732.00000000</v>
      </c>
      <c s="104" r="J133"/>
      <c s="105" r="K133"/>
      <c s="105" r="L133"/>
      <c s="105" r="M133"/>
      <c s="105" r="N133"/>
      <c s="105" r="O133"/>
      <c s="105" r="P133"/>
      <c s="105" r="Q133"/>
      <c s="105" r="R133"/>
      <c s="105" r="S133">
        <v>575732.00000000</v>
      </c>
      <c s="105" r="T133"/>
      <c s="115" r="U133">
        <f>""&amp;A133</f>
      </c>
      <c s="132" r="V133">
        <f>""&amp;B133</f>
      </c>
      <c s="133" r="W133">
        <f>""&amp;C133</f>
      </c>
      <c s="134" r="X133"/>
      <c s="135" r="Y133"/>
      <c s="108" r="Z133">
        <f>""&amp;F133</f>
      </c>
      <c s="91" r="AA133">
        <v>404032.97000000</v>
      </c>
      <c s="104" r="AB133"/>
      <c s="91" r="AC133">
        <v>404032.97000000</v>
      </c>
      <c s="104" r="AD133"/>
      <c s="105" r="AE133"/>
      <c s="105" r="AF133"/>
      <c s="105" r="AG133"/>
      <c s="105" r="AH133"/>
      <c s="105" r="AI133"/>
      <c s="105" r="AJ133"/>
      <c s="105" r="AK133"/>
      <c s="105" r="AL133"/>
      <c s="105" r="AM133">
        <v>404032.97000000</v>
      </c>
      <c s="112" r="AN133"/>
      <c s="136" r="AO133">
        <f>C133&amp;F133</f>
      </c>
      <c s="95" r="AP133">
        <f>C133&amp;F133</f>
      </c>
      <c s="0" r="AQ133"/>
    </row>
    <row r="134" ht="11.25000000" customHeight="1">
      <c s="88" r="A134" t="s">
        <v>266</v>
      </c>
      <c s="89" r="B134" t="s">
        <v>230</v>
      </c>
      <c s="90" r="C134" t="s">
        <v>251</v>
      </c>
      <c s="127" r="D134"/>
      <c s="128" r="E134"/>
      <c s="90" r="F134" t="s">
        <v>267</v>
      </c>
      <c s="91" r="G134">
        <v>156400.00000000</v>
      </c>
      <c s="91" r="H134"/>
      <c s="91" r="I134">
        <v>156400.00000000</v>
      </c>
      <c s="91" r="J134"/>
      <c s="91" r="K134"/>
      <c s="91" r="L134"/>
      <c s="91" r="M134"/>
      <c s="91" r="N134"/>
      <c s="91" r="O134"/>
      <c s="91" r="P134"/>
      <c s="91" r="Q134"/>
      <c s="91" r="R134">
        <v>50000.00000000</v>
      </c>
      <c s="91" r="S134">
        <v>106400.00000000</v>
      </c>
      <c s="91" r="T134"/>
      <c s="92" r="U134">
        <f>""&amp;A134</f>
      </c>
      <c s="89" r="V134">
        <f>""&amp;B134</f>
      </c>
      <c s="90" r="W134">
        <f>""&amp;C134</f>
      </c>
      <c s="127" r="X134"/>
      <c s="128" r="Y134"/>
      <c s="90" r="Z134">
        <f>""&amp;F134</f>
      </c>
      <c s="91" r="AA134">
        <v>69308.99000000</v>
      </c>
      <c s="91" r="AB134"/>
      <c s="91" r="AC134">
        <v>69308.99000000</v>
      </c>
      <c s="91" r="AD134"/>
      <c s="91" r="AE134"/>
      <c s="91" r="AF134"/>
      <c s="91" r="AG134"/>
      <c s="91" r="AH134"/>
      <c s="91" r="AI134"/>
      <c s="91" r="AJ134"/>
      <c s="91" r="AK134"/>
      <c s="91" r="AL134">
        <v>12318.91000000</v>
      </c>
      <c s="91" r="AM134">
        <v>56990.08000000</v>
      </c>
      <c s="93" r="AN134"/>
      <c s="129" r="AO134"/>
      <c s="95" r="AP134" t="s">
        <v>268</v>
      </c>
      <c s="0" r="AQ134"/>
    </row>
    <row r="135" ht="11.25000000" customHeight="1">
      <c s="96" r="A135" t="s">
        <v>269</v>
      </c>
      <c s="89" r="B135" t="s">
        <v>230</v>
      </c>
      <c s="90" r="C135" t="s">
        <v>251</v>
      </c>
      <c s="127" r="D135"/>
      <c s="128" r="E135"/>
      <c s="90" r="F135" t="s">
        <v>270</v>
      </c>
      <c s="91" r="G135">
        <v>156400.00000000</v>
      </c>
      <c s="91" r="H135"/>
      <c s="91" r="I135">
        <v>156400.00000000</v>
      </c>
      <c s="91" r="J135"/>
      <c s="91" r="K135"/>
      <c s="91" r="L135"/>
      <c s="91" r="M135"/>
      <c s="91" r="N135"/>
      <c s="91" r="O135"/>
      <c s="91" r="P135"/>
      <c s="91" r="Q135"/>
      <c s="91" r="R135">
        <v>50000.00000000</v>
      </c>
      <c s="91" r="S135">
        <v>106400.00000000</v>
      </c>
      <c s="91" r="T135"/>
      <c s="97" r="U135">
        <f>""&amp;A135</f>
      </c>
      <c s="89" r="V135">
        <f>""&amp;B135</f>
      </c>
      <c s="90" r="W135">
        <f>""&amp;C135</f>
      </c>
      <c s="127" r="X135"/>
      <c s="128" r="Y135"/>
      <c s="90" r="Z135">
        <f>""&amp;F135</f>
      </c>
      <c s="91" r="AA135">
        <v>69308.99000000</v>
      </c>
      <c s="91" r="AB135"/>
      <c s="91" r="AC135">
        <v>69308.99000000</v>
      </c>
      <c s="91" r="AD135"/>
      <c s="91" r="AE135"/>
      <c s="91" r="AF135"/>
      <c s="91" r="AG135"/>
      <c s="91" r="AH135"/>
      <c s="91" r="AI135"/>
      <c s="91" r="AJ135"/>
      <c s="91" r="AK135"/>
      <c s="91" r="AL135">
        <v>12318.91000000</v>
      </c>
      <c s="91" r="AM135">
        <v>56990.08000000</v>
      </c>
      <c s="93" r="AN135"/>
      <c s="129" r="AO135"/>
      <c s="95" r="AP135" t="s">
        <v>271</v>
      </c>
      <c s="0" r="AQ135"/>
    </row>
    <row r="136" ht="18.78700000" customHeight="1">
      <c s="98" r="A136" t="s">
        <v>272</v>
      </c>
      <c s="99" r="B136" t="s">
        <v>230</v>
      </c>
      <c s="100" r="C136" t="s">
        <v>251</v>
      </c>
      <c s="130" r="D136"/>
      <c s="131" r="E136"/>
      <c s="100" r="F136" t="s">
        <v>273</v>
      </c>
      <c s="91" r="G136">
        <v>75592.00000000</v>
      </c>
      <c s="104" r="H136"/>
      <c s="91" r="I136">
        <v>75592.00000000</v>
      </c>
      <c s="104" r="J136"/>
      <c s="105" r="K136"/>
      <c s="105" r="L136"/>
      <c s="105" r="M136"/>
      <c s="105" r="N136"/>
      <c s="105" r="O136"/>
      <c s="105" r="P136"/>
      <c s="105" r="Q136"/>
      <c s="105" r="R136">
        <v>15292.00000000</v>
      </c>
      <c s="105" r="S136">
        <v>60300.00000000</v>
      </c>
      <c s="105" r="T136"/>
      <c s="106" r="U136">
        <f>""&amp;A136</f>
      </c>
      <c s="132" r="V136">
        <f>""&amp;B136</f>
      </c>
      <c s="133" r="W136">
        <f>""&amp;C136</f>
      </c>
      <c s="134" r="X136"/>
      <c s="135" r="Y136"/>
      <c s="108" r="Z136">
        <f>""&amp;F136</f>
      </c>
      <c s="91" r="AA136">
        <v>46496.00000000</v>
      </c>
      <c s="104" r="AB136"/>
      <c s="91" r="AC136">
        <v>46496.00000000</v>
      </c>
      <c s="104" r="AD136"/>
      <c s="105" r="AE136"/>
      <c s="105" r="AF136"/>
      <c s="105" r="AG136"/>
      <c s="105" r="AH136"/>
      <c s="105" r="AI136"/>
      <c s="105" r="AJ136"/>
      <c s="105" r="AK136"/>
      <c s="105" r="AL136">
        <v>7646.00000000</v>
      </c>
      <c s="105" r="AM136">
        <v>38850.00000000</v>
      </c>
      <c s="112" r="AN136"/>
      <c s="136" r="AO136">
        <f>C136&amp;F136</f>
      </c>
      <c s="95" r="AP136">
        <f>C136&amp;F136</f>
      </c>
      <c s="0" r="AQ136"/>
    </row>
    <row r="137" ht="11.25000000" customHeight="1">
      <c s="114" r="A137" t="s">
        <v>274</v>
      </c>
      <c s="99" r="B137" t="s">
        <v>230</v>
      </c>
      <c s="100" r="C137" t="s">
        <v>251</v>
      </c>
      <c s="130" r="D137"/>
      <c s="131" r="E137"/>
      <c s="100" r="F137" t="s">
        <v>275</v>
      </c>
      <c s="91" r="G137">
        <v>15068.00000000</v>
      </c>
      <c s="104" r="H137"/>
      <c s="91" r="I137">
        <v>15068.00000000</v>
      </c>
      <c s="104" r="J137"/>
      <c s="105" r="K137"/>
      <c s="105" r="L137"/>
      <c s="105" r="M137"/>
      <c s="105" r="N137"/>
      <c s="105" r="O137"/>
      <c s="105" r="P137"/>
      <c s="105" r="Q137"/>
      <c s="105" r="R137">
        <v>1368.00000000</v>
      </c>
      <c s="105" r="S137">
        <v>13700.00000000</v>
      </c>
      <c s="105" r="T137"/>
      <c s="115" r="U137">
        <f>""&amp;A137</f>
      </c>
      <c s="132" r="V137">
        <f>""&amp;B137</f>
      </c>
      <c s="133" r="W137">
        <f>""&amp;C137</f>
      </c>
      <c s="134" r="X137"/>
      <c s="135" r="Y137"/>
      <c s="108" r="Z137">
        <f>""&amp;F137</f>
      </c>
      <c s="91" r="AA137">
        <v>4396.00000000</v>
      </c>
      <c s="104" r="AB137"/>
      <c s="91" r="AC137">
        <v>4396.00000000</v>
      </c>
      <c s="104" r="AD137"/>
      <c s="105" r="AE137"/>
      <c s="105" r="AF137"/>
      <c s="105" r="AG137"/>
      <c s="105" r="AH137"/>
      <c s="105" r="AI137"/>
      <c s="105" r="AJ137"/>
      <c s="105" r="AK137"/>
      <c s="105" r="AL137">
        <v>684.00000000</v>
      </c>
      <c s="105" r="AM137">
        <v>3712.00000000</v>
      </c>
      <c s="112" r="AN137"/>
      <c s="136" r="AO137">
        <f>C137&amp;F137</f>
      </c>
      <c s="95" r="AP137">
        <f>C137&amp;F137</f>
      </c>
      <c s="0" r="AQ137"/>
    </row>
    <row r="138" ht="11.25000000" customHeight="1">
      <c s="114" r="A138" t="s">
        <v>276</v>
      </c>
      <c s="99" r="B138" t="s">
        <v>230</v>
      </c>
      <c s="100" r="C138" t="s">
        <v>251</v>
      </c>
      <c s="130" r="D138"/>
      <c s="131" r="E138"/>
      <c s="100" r="F138" t="s">
        <v>277</v>
      </c>
      <c s="91" r="G138">
        <v>65740.00000000</v>
      </c>
      <c s="104" r="H138"/>
      <c s="91" r="I138">
        <v>65740.00000000</v>
      </c>
      <c s="104" r="J138"/>
      <c s="105" r="K138"/>
      <c s="105" r="L138"/>
      <c s="105" r="M138"/>
      <c s="105" r="N138"/>
      <c s="105" r="O138"/>
      <c s="105" r="P138"/>
      <c s="105" r="Q138"/>
      <c s="105" r="R138">
        <v>33340.00000000</v>
      </c>
      <c s="105" r="S138">
        <v>32400.00000000</v>
      </c>
      <c s="105" r="T138"/>
      <c s="115" r="U138">
        <f>""&amp;A138</f>
      </c>
      <c s="132" r="V138">
        <f>""&amp;B138</f>
      </c>
      <c s="133" r="W138">
        <f>""&amp;C138</f>
      </c>
      <c s="134" r="X138"/>
      <c s="135" r="Y138"/>
      <c s="108" r="Z138">
        <f>""&amp;F138</f>
      </c>
      <c s="91" r="AA138">
        <v>18416.99000000</v>
      </c>
      <c s="104" r="AB138"/>
      <c s="91" r="AC138">
        <v>18416.99000000</v>
      </c>
      <c s="104" r="AD138"/>
      <c s="105" r="AE138"/>
      <c s="105" r="AF138"/>
      <c s="105" r="AG138"/>
      <c s="105" r="AH138"/>
      <c s="105" r="AI138"/>
      <c s="105" r="AJ138"/>
      <c s="105" r="AK138"/>
      <c s="105" r="AL138">
        <v>3988.91000000</v>
      </c>
      <c s="105" r="AM138">
        <v>14428.08000000</v>
      </c>
      <c s="112" r="AN138"/>
      <c s="136" r="AO138">
        <f>C138&amp;F138</f>
      </c>
      <c s="95" r="AP138">
        <f>C138&amp;F138</f>
      </c>
      <c s="0" r="AQ138"/>
    </row>
    <row r="139" ht="27.65600000" customHeight="1">
      <c s="88" r="A139" t="s">
        <v>278</v>
      </c>
      <c s="89" r="B139" t="s">
        <v>230</v>
      </c>
      <c s="90" r="C139" t="s">
        <v>279</v>
      </c>
      <c s="127" r="D139"/>
      <c s="128" r="E139"/>
      <c s="90" r="F139" t="s">
        <v>233</v>
      </c>
      <c s="91" r="G139">
        <v>971800.00000000</v>
      </c>
      <c s="91" r="H139"/>
      <c s="91" r="I139">
        <v>971800.00000000</v>
      </c>
      <c s="91" r="J139"/>
      <c s="91" r="K139"/>
      <c s="91" r="L139"/>
      <c s="91" r="M139"/>
      <c s="91" r="N139"/>
      <c s="91" r="O139"/>
      <c s="91" r="P139"/>
      <c s="91" r="Q139"/>
      <c s="91" r="R139">
        <v>725500.00000000</v>
      </c>
      <c s="91" r="S139">
        <v>246300.00000000</v>
      </c>
      <c s="91" r="T139"/>
      <c s="92" r="U139">
        <f>""&amp;A139</f>
      </c>
      <c s="89" r="V139">
        <f>""&amp;B139</f>
      </c>
      <c s="90" r="W139">
        <f>""&amp;C139</f>
      </c>
      <c s="127" r="X139"/>
      <c s="128" r="Y139"/>
      <c s="90" r="Z139">
        <f>""&amp;F139</f>
      </c>
      <c s="91" r="AA139">
        <v>329848.92000000</v>
      </c>
      <c s="91" r="AB139"/>
      <c s="91" r="AC139">
        <v>329848.92000000</v>
      </c>
      <c s="91" r="AD139"/>
      <c s="91" r="AE139"/>
      <c s="91" r="AF139"/>
      <c s="91" r="AG139"/>
      <c s="91" r="AH139"/>
      <c s="91" r="AI139"/>
      <c s="91" r="AJ139"/>
      <c s="91" r="AK139"/>
      <c s="91" r="AL139">
        <v>206698.92000000</v>
      </c>
      <c s="91" r="AM139">
        <v>123150.00000000</v>
      </c>
      <c s="93" r="AN139"/>
      <c s="129" r="AO139"/>
      <c s="95" r="AP139" t="s">
        <v>280</v>
      </c>
      <c s="0" r="AQ139"/>
    </row>
    <row r="140" ht="18.78700000" customHeight="1">
      <c s="96" r="A140" t="s">
        <v>255</v>
      </c>
      <c s="89" r="B140" t="s">
        <v>230</v>
      </c>
      <c s="90" r="C140" t="s">
        <v>279</v>
      </c>
      <c s="127" r="D140"/>
      <c s="128" r="E140"/>
      <c s="90" r="F140" t="s">
        <v>230</v>
      </c>
      <c s="91" r="G140">
        <v>200000.00000000</v>
      </c>
      <c s="91" r="H140"/>
      <c s="91" r="I140">
        <v>200000.00000000</v>
      </c>
      <c s="91" r="J140"/>
      <c s="91" r="K140"/>
      <c s="91" r="L140"/>
      <c s="91" r="M140"/>
      <c s="91" r="N140"/>
      <c s="91" r="O140"/>
      <c s="91" r="P140"/>
      <c s="91" r="Q140"/>
      <c s="91" r="R140">
        <v>200000.00000000</v>
      </c>
      <c s="91" r="S140"/>
      <c s="91" r="T140"/>
      <c s="97" r="U140">
        <f>""&amp;A140</f>
      </c>
      <c s="89" r="V140">
        <f>""&amp;B140</f>
      </c>
      <c s="90" r="W140">
        <f>""&amp;C140</f>
      </c>
      <c s="127" r="X140"/>
      <c s="128" r="Y140"/>
      <c s="90" r="Z140">
        <f>""&amp;F140</f>
      </c>
      <c s="91" r="AA140">
        <v>89828.00000000</v>
      </c>
      <c s="91" r="AB140"/>
      <c s="91" r="AC140">
        <v>89828.00000000</v>
      </c>
      <c s="91" r="AD140"/>
      <c s="91" r="AE140"/>
      <c s="91" r="AF140"/>
      <c s="91" r="AG140"/>
      <c s="91" r="AH140"/>
      <c s="91" r="AI140"/>
      <c s="91" r="AJ140"/>
      <c s="91" r="AK140"/>
      <c s="91" r="AL140">
        <v>89828.00000000</v>
      </c>
      <c s="91" r="AM140"/>
      <c s="93" r="AN140"/>
      <c s="129" r="AO140"/>
      <c s="95" r="AP140" t="s">
        <v>281</v>
      </c>
      <c s="0" r="AQ140"/>
    </row>
    <row r="141" ht="27.65600000" customHeight="1">
      <c s="96" r="A141" t="s">
        <v>257</v>
      </c>
      <c s="89" r="B141" t="s">
        <v>230</v>
      </c>
      <c s="90" r="C141" t="s">
        <v>279</v>
      </c>
      <c s="127" r="D141"/>
      <c s="128" r="E141"/>
      <c s="90" r="F141" t="s">
        <v>258</v>
      </c>
      <c s="91" r="G141">
        <v>200000.00000000</v>
      </c>
      <c s="91" r="H141"/>
      <c s="91" r="I141">
        <v>200000.00000000</v>
      </c>
      <c s="91" r="J141"/>
      <c s="91" r="K141"/>
      <c s="91" r="L141"/>
      <c s="91" r="M141"/>
      <c s="91" r="N141"/>
      <c s="91" r="O141"/>
      <c s="91" r="P141"/>
      <c s="91" r="Q141"/>
      <c s="91" r="R141">
        <v>200000.00000000</v>
      </c>
      <c s="91" r="S141"/>
      <c s="91" r="T141"/>
      <c s="97" r="U141">
        <f>""&amp;A141</f>
      </c>
      <c s="89" r="V141">
        <f>""&amp;B141</f>
      </c>
      <c s="90" r="W141">
        <f>""&amp;C141</f>
      </c>
      <c s="127" r="X141"/>
      <c s="128" r="Y141"/>
      <c s="90" r="Z141">
        <f>""&amp;F141</f>
      </c>
      <c s="91" r="AA141">
        <v>89828.00000000</v>
      </c>
      <c s="91" r="AB141"/>
      <c s="91" r="AC141">
        <v>89828.00000000</v>
      </c>
      <c s="91" r="AD141"/>
      <c s="91" r="AE141"/>
      <c s="91" r="AF141"/>
      <c s="91" r="AG141"/>
      <c s="91" r="AH141"/>
      <c s="91" r="AI141"/>
      <c s="91" r="AJ141"/>
      <c s="91" r="AK141"/>
      <c s="91" r="AL141">
        <v>89828.00000000</v>
      </c>
      <c s="91" r="AM141"/>
      <c s="93" r="AN141"/>
      <c s="129" r="AO141"/>
      <c s="95" r="AP141" t="s">
        <v>282</v>
      </c>
      <c s="0" r="AQ141"/>
    </row>
    <row r="142" ht="18.78700000" customHeight="1">
      <c s="98" r="A142" t="s">
        <v>260</v>
      </c>
      <c s="99" r="B142" t="s">
        <v>230</v>
      </c>
      <c s="100" r="C142" t="s">
        <v>279</v>
      </c>
      <c s="130" r="D142"/>
      <c s="131" r="E142"/>
      <c s="100" r="F142" t="s">
        <v>261</v>
      </c>
      <c s="91" r="G142">
        <v>200000.00000000</v>
      </c>
      <c s="104" r="H142"/>
      <c s="91" r="I142">
        <v>200000.00000000</v>
      </c>
      <c s="104" r="J142"/>
      <c s="105" r="K142"/>
      <c s="105" r="L142"/>
      <c s="105" r="M142"/>
      <c s="105" r="N142"/>
      <c s="105" r="O142"/>
      <c s="105" r="P142"/>
      <c s="105" r="Q142"/>
      <c s="105" r="R142">
        <v>200000.00000000</v>
      </c>
      <c s="105" r="S142"/>
      <c s="105" r="T142"/>
      <c s="106" r="U142">
        <f>""&amp;A142</f>
      </c>
      <c s="132" r="V142">
        <f>""&amp;B142</f>
      </c>
      <c s="133" r="W142">
        <f>""&amp;C142</f>
      </c>
      <c s="134" r="X142"/>
      <c s="135" r="Y142"/>
      <c s="108" r="Z142">
        <f>""&amp;F142</f>
      </c>
      <c s="91" r="AA142">
        <v>89828.00000000</v>
      </c>
      <c s="104" r="AB142"/>
      <c s="91" r="AC142">
        <v>89828.00000000</v>
      </c>
      <c s="104" r="AD142"/>
      <c s="105" r="AE142"/>
      <c s="105" r="AF142"/>
      <c s="105" r="AG142"/>
      <c s="105" r="AH142"/>
      <c s="105" r="AI142"/>
      <c s="105" r="AJ142"/>
      <c s="105" r="AK142"/>
      <c s="105" r="AL142">
        <v>89828.00000000</v>
      </c>
      <c s="105" r="AM142"/>
      <c s="112" r="AN142"/>
      <c s="136" r="AO142">
        <f>C142&amp;F142</f>
      </c>
      <c s="95" r="AP142">
        <f>C142&amp;F142</f>
      </c>
      <c s="0" r="AQ142"/>
    </row>
    <row r="143" ht="11.25000000" customHeight="1">
      <c s="88" r="A143" t="s">
        <v>283</v>
      </c>
      <c s="89" r="B143" t="s">
        <v>230</v>
      </c>
      <c s="90" r="C143" t="s">
        <v>279</v>
      </c>
      <c s="127" r="D143"/>
      <c s="128" r="E143"/>
      <c s="90" r="F143" t="s">
        <v>5</v>
      </c>
      <c s="91" r="G143">
        <v>771800.00000000</v>
      </c>
      <c s="91" r="H143"/>
      <c s="91" r="I143">
        <v>771800.00000000</v>
      </c>
      <c s="91" r="J143"/>
      <c s="91" r="K143"/>
      <c s="91" r="L143"/>
      <c s="91" r="M143"/>
      <c s="91" r="N143"/>
      <c s="91" r="O143"/>
      <c s="91" r="P143"/>
      <c s="91" r="Q143"/>
      <c s="91" r="R143">
        <v>525500.00000000</v>
      </c>
      <c s="91" r="S143">
        <v>246300.00000000</v>
      </c>
      <c s="91" r="T143"/>
      <c s="92" r="U143">
        <f>""&amp;A143</f>
      </c>
      <c s="89" r="V143">
        <f>""&amp;B143</f>
      </c>
      <c s="90" r="W143">
        <f>""&amp;C143</f>
      </c>
      <c s="127" r="X143"/>
      <c s="128" r="Y143"/>
      <c s="90" r="Z143">
        <f>""&amp;F143</f>
      </c>
      <c s="91" r="AA143">
        <v>240020.92000000</v>
      </c>
      <c s="91" r="AB143"/>
      <c s="91" r="AC143">
        <v>240020.92000000</v>
      </c>
      <c s="91" r="AD143"/>
      <c s="91" r="AE143"/>
      <c s="91" r="AF143"/>
      <c s="91" r="AG143"/>
      <c s="91" r="AH143"/>
      <c s="91" r="AI143"/>
      <c s="91" r="AJ143"/>
      <c s="91" r="AK143"/>
      <c s="91" r="AL143">
        <v>116870.92000000</v>
      </c>
      <c s="91" r="AM143">
        <v>123150.00000000</v>
      </c>
      <c s="93" r="AN143"/>
      <c s="129" r="AO143"/>
      <c s="95" r="AP143" t="s">
        <v>284</v>
      </c>
      <c s="0" r="AQ143"/>
    </row>
    <row r="144" ht="11.25000000" customHeight="1">
      <c s="98" r="A144" t="s">
        <v>285</v>
      </c>
      <c s="99" r="B144" t="s">
        <v>230</v>
      </c>
      <c s="100" r="C144" t="s">
        <v>279</v>
      </c>
      <c s="130" r="D144"/>
      <c s="131" r="E144"/>
      <c s="100" r="F144" t="s">
        <v>286</v>
      </c>
      <c s="91" r="G144">
        <v>771800.00000000</v>
      </c>
      <c s="104" r="H144"/>
      <c s="91" r="I144">
        <v>771800.00000000</v>
      </c>
      <c s="104" r="J144"/>
      <c s="105" r="K144"/>
      <c s="105" r="L144"/>
      <c s="105" r="M144"/>
      <c s="105" r="N144"/>
      <c s="105" r="O144"/>
      <c s="105" r="P144"/>
      <c s="105" r="Q144"/>
      <c s="105" r="R144">
        <v>525500.00000000</v>
      </c>
      <c s="105" r="S144">
        <v>246300.00000000</v>
      </c>
      <c s="105" r="T144"/>
      <c s="106" r="U144">
        <f>""&amp;A144</f>
      </c>
      <c s="132" r="V144">
        <f>""&amp;B144</f>
      </c>
      <c s="133" r="W144">
        <f>""&amp;C144</f>
      </c>
      <c s="134" r="X144"/>
      <c s="135" r="Y144"/>
      <c s="108" r="Z144">
        <f>""&amp;F144</f>
      </c>
      <c s="91" r="AA144">
        <v>240020.92000000</v>
      </c>
      <c s="104" r="AB144"/>
      <c s="91" r="AC144">
        <v>240020.92000000</v>
      </c>
      <c s="104" r="AD144"/>
      <c s="105" r="AE144"/>
      <c s="105" r="AF144"/>
      <c s="105" r="AG144"/>
      <c s="105" r="AH144"/>
      <c s="105" r="AI144"/>
      <c s="105" r="AJ144"/>
      <c s="105" r="AK144"/>
      <c s="105" r="AL144">
        <v>116870.92000000</v>
      </c>
      <c s="105" r="AM144">
        <v>123150.00000000</v>
      </c>
      <c s="112" r="AN144"/>
      <c s="136" r="AO144">
        <f>C144&amp;F144</f>
      </c>
      <c s="95" r="AP144">
        <f>C144&amp;F144</f>
      </c>
      <c s="0" r="AQ144"/>
    </row>
    <row r="145" ht="11.25000000" customHeight="1">
      <c s="88" r="A145" t="s">
        <v>287</v>
      </c>
      <c s="89" r="B145" t="s">
        <v>230</v>
      </c>
      <c s="90" r="C145" t="s">
        <v>288</v>
      </c>
      <c s="127" r="D145"/>
      <c s="128" r="E145"/>
      <c s="90" r="F145" t="s">
        <v>233</v>
      </c>
      <c s="91" r="G145">
        <v>1390000.00000000</v>
      </c>
      <c s="91" r="H145"/>
      <c s="91" r="I145">
        <v>1390000.00000000</v>
      </c>
      <c s="91" r="J145"/>
      <c s="91" r="K145"/>
      <c s="91" r="L145"/>
      <c s="91" r="M145"/>
      <c s="91" r="N145"/>
      <c s="91" r="O145"/>
      <c s="91" r="P145"/>
      <c s="91" r="Q145"/>
      <c s="91" r="R145">
        <v>910000.00000000</v>
      </c>
      <c s="91" r="S145">
        <v>480000.00000000</v>
      </c>
      <c s="91" r="T145"/>
      <c s="92" r="U145">
        <f>""&amp;A145</f>
      </c>
      <c s="89" r="V145">
        <f>""&amp;B145</f>
      </c>
      <c s="90" r="W145">
        <f>""&amp;C145</f>
      </c>
      <c s="127" r="X145"/>
      <c s="128" r="Y145"/>
      <c s="90" r="Z145">
        <f>""&amp;F145</f>
      </c>
      <c s="91" r="AA145">
        <v>0.00000000</v>
      </c>
      <c s="91" r="AB145"/>
      <c s="91" r="AC145">
        <v>0.00000000</v>
      </c>
      <c s="91" r="AD145"/>
      <c s="91" r="AE145"/>
      <c s="91" r="AF145"/>
      <c s="91" r="AG145"/>
      <c s="91" r="AH145"/>
      <c s="91" r="AI145"/>
      <c s="91" r="AJ145"/>
      <c s="91" r="AK145"/>
      <c s="91" r="AL145">
        <v>0.00000000</v>
      </c>
      <c s="91" r="AM145"/>
      <c s="93" r="AN145"/>
      <c s="129" r="AO145"/>
      <c s="95" r="AP145" t="s">
        <v>289</v>
      </c>
      <c s="0" r="AQ145"/>
    </row>
    <row r="146" ht="18.78700000" customHeight="1">
      <c s="96" r="A146" t="s">
        <v>255</v>
      </c>
      <c s="89" r="B146" t="s">
        <v>230</v>
      </c>
      <c s="90" r="C146" t="s">
        <v>288</v>
      </c>
      <c s="127" r="D146"/>
      <c s="128" r="E146"/>
      <c s="90" r="F146" t="s">
        <v>230</v>
      </c>
      <c s="91" r="G146">
        <v>1390000.00000000</v>
      </c>
      <c s="91" r="H146"/>
      <c s="91" r="I146">
        <v>1390000.00000000</v>
      </c>
      <c s="91" r="J146"/>
      <c s="91" r="K146"/>
      <c s="91" r="L146"/>
      <c s="91" r="M146"/>
      <c s="91" r="N146"/>
      <c s="91" r="O146"/>
      <c s="91" r="P146"/>
      <c s="91" r="Q146"/>
      <c s="91" r="R146">
        <v>910000.00000000</v>
      </c>
      <c s="91" r="S146">
        <v>480000.00000000</v>
      </c>
      <c s="91" r="T146"/>
      <c s="97" r="U146">
        <f>""&amp;A146</f>
      </c>
      <c s="89" r="V146">
        <f>""&amp;B146</f>
      </c>
      <c s="90" r="W146">
        <f>""&amp;C146</f>
      </c>
      <c s="127" r="X146"/>
      <c s="128" r="Y146"/>
      <c s="90" r="Z146">
        <f>""&amp;F146</f>
      </c>
      <c s="91" r="AA146">
        <v>0.00000000</v>
      </c>
      <c s="91" r="AB146"/>
      <c s="91" r="AC146">
        <v>0.00000000</v>
      </c>
      <c s="91" r="AD146"/>
      <c s="91" r="AE146"/>
      <c s="91" r="AF146"/>
      <c s="91" r="AG146"/>
      <c s="91" r="AH146"/>
      <c s="91" r="AI146"/>
      <c s="91" r="AJ146"/>
      <c s="91" r="AK146"/>
      <c s="91" r="AL146">
        <v>0.00000000</v>
      </c>
      <c s="91" r="AM146"/>
      <c s="93" r="AN146"/>
      <c s="129" r="AO146"/>
      <c s="95" r="AP146" t="s">
        <v>290</v>
      </c>
      <c s="0" r="AQ146"/>
    </row>
    <row r="147" ht="27.65600000" customHeight="1">
      <c s="96" r="A147" t="s">
        <v>257</v>
      </c>
      <c s="89" r="B147" t="s">
        <v>230</v>
      </c>
      <c s="90" r="C147" t="s">
        <v>288</v>
      </c>
      <c s="127" r="D147"/>
      <c s="128" r="E147"/>
      <c s="90" r="F147" t="s">
        <v>258</v>
      </c>
      <c s="91" r="G147">
        <v>1390000.00000000</v>
      </c>
      <c s="91" r="H147"/>
      <c s="91" r="I147">
        <v>1390000.00000000</v>
      </c>
      <c s="91" r="J147"/>
      <c s="91" r="K147"/>
      <c s="91" r="L147"/>
      <c s="91" r="M147"/>
      <c s="91" r="N147"/>
      <c s="91" r="O147"/>
      <c s="91" r="P147"/>
      <c s="91" r="Q147"/>
      <c s="91" r="R147">
        <v>910000.00000000</v>
      </c>
      <c s="91" r="S147">
        <v>480000.00000000</v>
      </c>
      <c s="91" r="T147"/>
      <c s="97" r="U147">
        <f>""&amp;A147</f>
      </c>
      <c s="89" r="V147">
        <f>""&amp;B147</f>
      </c>
      <c s="90" r="W147">
        <f>""&amp;C147</f>
      </c>
      <c s="127" r="X147"/>
      <c s="128" r="Y147"/>
      <c s="90" r="Z147">
        <f>""&amp;F147</f>
      </c>
      <c s="91" r="AA147">
        <v>0.00000000</v>
      </c>
      <c s="91" r="AB147"/>
      <c s="91" r="AC147">
        <v>0.00000000</v>
      </c>
      <c s="91" r="AD147"/>
      <c s="91" r="AE147"/>
      <c s="91" r="AF147"/>
      <c s="91" r="AG147"/>
      <c s="91" r="AH147"/>
      <c s="91" r="AI147"/>
      <c s="91" r="AJ147"/>
      <c s="91" r="AK147"/>
      <c s="91" r="AL147">
        <v>0.00000000</v>
      </c>
      <c s="91" r="AM147"/>
      <c s="93" r="AN147"/>
      <c s="129" r="AO147"/>
      <c s="95" r="AP147" t="s">
        <v>291</v>
      </c>
      <c s="0" r="AQ147"/>
    </row>
    <row r="148" ht="11.25000000" customHeight="1">
      <c s="98" r="A148" t="s">
        <v>262</v>
      </c>
      <c s="99" r="B148" t="s">
        <v>230</v>
      </c>
      <c s="100" r="C148" t="s">
        <v>288</v>
      </c>
      <c s="130" r="D148"/>
      <c s="131" r="E148"/>
      <c s="100" r="F148" t="s">
        <v>263</v>
      </c>
      <c s="91" r="G148">
        <v>1390000.00000000</v>
      </c>
      <c s="104" r="H148"/>
      <c s="91" r="I148">
        <v>1390000.00000000</v>
      </c>
      <c s="104" r="J148"/>
      <c s="105" r="K148"/>
      <c s="105" r="L148"/>
      <c s="105" r="M148"/>
      <c s="105" r="N148"/>
      <c s="105" r="O148"/>
      <c s="105" r="P148"/>
      <c s="105" r="Q148"/>
      <c s="105" r="R148">
        <v>910000.00000000</v>
      </c>
      <c s="105" r="S148">
        <v>480000.00000000</v>
      </c>
      <c s="105" r="T148"/>
      <c s="106" r="U148">
        <f>""&amp;A148</f>
      </c>
      <c s="132" r="V148">
        <f>""&amp;B148</f>
      </c>
      <c s="133" r="W148">
        <f>""&amp;C148</f>
      </c>
      <c s="134" r="X148"/>
      <c s="135" r="Y148"/>
      <c s="108" r="Z148">
        <f>""&amp;F148</f>
      </c>
      <c s="91" r="AA148">
        <v>0.00000000</v>
      </c>
      <c s="104" r="AB148"/>
      <c s="91" r="AC148">
        <v>0.00000000</v>
      </c>
      <c s="104" r="AD148"/>
      <c s="105" r="AE148"/>
      <c s="105" r="AF148"/>
      <c s="105" r="AG148"/>
      <c s="105" r="AH148"/>
      <c s="105" r="AI148"/>
      <c s="105" r="AJ148"/>
      <c s="105" r="AK148"/>
      <c s="105" r="AL148">
        <v>0.00000000</v>
      </c>
      <c s="105" r="AM148"/>
      <c s="112" r="AN148"/>
      <c s="136" r="AO148">
        <f>C148&amp;F148</f>
      </c>
      <c s="95" r="AP148">
        <f>C148&amp;F148</f>
      </c>
      <c s="0" r="AQ148"/>
    </row>
    <row r="149" ht="11.25000000" customHeight="1">
      <c s="88" r="A149" t="s">
        <v>292</v>
      </c>
      <c s="89" r="B149" t="s">
        <v>230</v>
      </c>
      <c s="90" r="C149" t="s">
        <v>293</v>
      </c>
      <c s="127" r="D149"/>
      <c s="128" r="E149"/>
      <c s="90" r="F149" t="s">
        <v>233</v>
      </c>
      <c s="91" r="G149">
        <v>200766.51000000</v>
      </c>
      <c s="91" r="H149"/>
      <c s="91" r="I149">
        <v>200766.51000000</v>
      </c>
      <c s="91" r="J149"/>
      <c s="91" r="K149"/>
      <c s="91" r="L149"/>
      <c s="91" r="M149"/>
      <c s="91" r="N149"/>
      <c s="91" r="O149"/>
      <c s="91" r="P149"/>
      <c s="91" r="Q149"/>
      <c s="91" r="R149">
        <v>187766.51000000</v>
      </c>
      <c s="91" r="S149">
        <v>13000.00000000</v>
      </c>
      <c s="91" r="T149"/>
      <c s="92" r="U149">
        <f>""&amp;A149</f>
      </c>
      <c s="89" r="V149">
        <f>""&amp;B149</f>
      </c>
      <c s="90" r="W149">
        <f>""&amp;C149</f>
      </c>
      <c s="127" r="X149"/>
      <c s="128" r="Y149"/>
      <c s="90" r="Z149">
        <f>""&amp;F149</f>
      </c>
      <c s="91" r="AA149">
        <v>0.00000000</v>
      </c>
      <c s="91" r="AB149"/>
      <c s="91" r="AC149">
        <v>0.00000000</v>
      </c>
      <c s="91" r="AD149"/>
      <c s="91" r="AE149"/>
      <c s="91" r="AF149"/>
      <c s="91" r="AG149"/>
      <c s="91" r="AH149"/>
      <c s="91" r="AI149"/>
      <c s="91" r="AJ149"/>
      <c s="91" r="AK149"/>
      <c s="91" r="AL149">
        <v>0.00000000</v>
      </c>
      <c s="91" r="AM149">
        <v>0.00000000</v>
      </c>
      <c s="93" r="AN149"/>
      <c s="129" r="AO149"/>
      <c s="95" r="AP149" t="s">
        <v>294</v>
      </c>
      <c s="0" r="AQ149"/>
    </row>
    <row r="150" ht="11.25000000" customHeight="1">
      <c s="96" r="A150" t="s">
        <v>266</v>
      </c>
      <c s="89" r="B150" t="s">
        <v>230</v>
      </c>
      <c s="90" r="C150" t="s">
        <v>293</v>
      </c>
      <c s="127" r="D150"/>
      <c s="128" r="E150"/>
      <c s="90" r="F150" t="s">
        <v>267</v>
      </c>
      <c s="91" r="G150">
        <v>200766.51000000</v>
      </c>
      <c s="91" r="H150"/>
      <c s="91" r="I150">
        <v>200766.51000000</v>
      </c>
      <c s="91" r="J150"/>
      <c s="91" r="K150"/>
      <c s="91" r="L150"/>
      <c s="91" r="M150"/>
      <c s="91" r="N150"/>
      <c s="91" r="O150"/>
      <c s="91" r="P150"/>
      <c s="91" r="Q150"/>
      <c s="91" r="R150">
        <v>187766.51000000</v>
      </c>
      <c s="91" r="S150">
        <v>13000.00000000</v>
      </c>
      <c s="91" r="T150"/>
      <c s="97" r="U150">
        <f>""&amp;A150</f>
      </c>
      <c s="89" r="V150">
        <f>""&amp;B150</f>
      </c>
      <c s="90" r="W150">
        <f>""&amp;C150</f>
      </c>
      <c s="127" r="X150"/>
      <c s="128" r="Y150"/>
      <c s="90" r="Z150">
        <f>""&amp;F150</f>
      </c>
      <c s="91" r="AA150">
        <v>0.00000000</v>
      </c>
      <c s="91" r="AB150"/>
      <c s="91" r="AC150">
        <v>0.00000000</v>
      </c>
      <c s="91" r="AD150"/>
      <c s="91" r="AE150"/>
      <c s="91" r="AF150"/>
      <c s="91" r="AG150"/>
      <c s="91" r="AH150"/>
      <c s="91" r="AI150"/>
      <c s="91" r="AJ150"/>
      <c s="91" r="AK150"/>
      <c s="91" r="AL150">
        <v>0.00000000</v>
      </c>
      <c s="91" r="AM150">
        <v>0.00000000</v>
      </c>
      <c s="93" r="AN150"/>
      <c s="129" r="AO150"/>
      <c s="95" r="AP150" t="s">
        <v>295</v>
      </c>
      <c s="0" r="AQ150"/>
    </row>
    <row r="151" ht="11.25000000" customHeight="1">
      <c s="98" r="A151" t="s">
        <v>296</v>
      </c>
      <c s="99" r="B151" t="s">
        <v>230</v>
      </c>
      <c s="100" r="C151" t="s">
        <v>293</v>
      </c>
      <c s="130" r="D151"/>
      <c s="131" r="E151"/>
      <c s="100" r="F151" t="s">
        <v>297</v>
      </c>
      <c s="91" r="G151">
        <v>200766.51000000</v>
      </c>
      <c s="104" r="H151"/>
      <c s="91" r="I151">
        <v>200766.51000000</v>
      </c>
      <c s="104" r="J151"/>
      <c s="105" r="K151"/>
      <c s="105" r="L151"/>
      <c s="105" r="M151"/>
      <c s="105" r="N151"/>
      <c s="105" r="O151"/>
      <c s="105" r="P151"/>
      <c s="105" r="Q151"/>
      <c s="105" r="R151">
        <v>187766.51000000</v>
      </c>
      <c s="105" r="S151">
        <v>13000.00000000</v>
      </c>
      <c s="105" r="T151"/>
      <c s="106" r="U151">
        <f>""&amp;A151</f>
      </c>
      <c s="132" r="V151">
        <f>""&amp;B151</f>
      </c>
      <c s="133" r="W151">
        <f>""&amp;C151</f>
      </c>
      <c s="134" r="X151"/>
      <c s="135" r="Y151"/>
      <c s="108" r="Z151">
        <f>""&amp;F151</f>
      </c>
      <c s="91" r="AA151">
        <v>0.00000000</v>
      </c>
      <c s="104" r="AB151"/>
      <c s="91" r="AC151">
        <v>0.00000000</v>
      </c>
      <c s="104" r="AD151"/>
      <c s="105" r="AE151"/>
      <c s="105" r="AF151"/>
      <c s="105" r="AG151"/>
      <c s="105" r="AH151"/>
      <c s="105" r="AI151"/>
      <c s="105" r="AJ151"/>
      <c s="105" r="AK151"/>
      <c s="105" r="AL151">
        <v>0.00000000</v>
      </c>
      <c s="105" r="AM151">
        <v>0.00000000</v>
      </c>
      <c s="112" r="AN151"/>
      <c s="136" r="AO151">
        <f>C151&amp;F151</f>
      </c>
      <c s="95" r="AP151">
        <f>C151&amp;F151</f>
      </c>
      <c s="0" r="AQ151"/>
    </row>
    <row r="152" ht="11.25000000" customHeight="1">
      <c s="88" r="A152" t="s">
        <v>298</v>
      </c>
      <c s="89" r="B152" t="s">
        <v>230</v>
      </c>
      <c s="90" r="C152" t="s">
        <v>299</v>
      </c>
      <c s="127" r="D152"/>
      <c s="128" r="E152"/>
      <c s="90" r="F152" t="s">
        <v>233</v>
      </c>
      <c s="91" r="G152">
        <v>1061861.00000000</v>
      </c>
      <c s="91" r="H152"/>
      <c s="91" r="I152">
        <v>1061861.00000000</v>
      </c>
      <c s="91" r="J152"/>
      <c s="91" r="K152"/>
      <c s="91" r="L152"/>
      <c s="91" r="M152"/>
      <c s="91" r="N152"/>
      <c s="91" r="O152"/>
      <c s="91" r="P152"/>
      <c s="91" r="Q152"/>
      <c s="91" r="R152">
        <v>782561.00000000</v>
      </c>
      <c s="91" r="S152">
        <v>279300.00000000</v>
      </c>
      <c s="91" r="T152"/>
      <c s="92" r="U152">
        <f>""&amp;A152</f>
      </c>
      <c s="89" r="V152">
        <f>""&amp;B152</f>
      </c>
      <c s="90" r="W152">
        <f>""&amp;C152</f>
      </c>
      <c s="127" r="X152"/>
      <c s="128" r="Y152"/>
      <c s="90" r="Z152">
        <f>""&amp;F152</f>
      </c>
      <c s="91" r="AA152">
        <v>390817.79000000</v>
      </c>
      <c s="91" r="AB152"/>
      <c s="91" r="AC152">
        <v>390817.79000000</v>
      </c>
      <c s="91" r="AD152"/>
      <c s="91" r="AE152"/>
      <c s="91" r="AF152"/>
      <c s="91" r="AG152"/>
      <c s="91" r="AH152"/>
      <c s="91" r="AI152"/>
      <c s="91" r="AJ152"/>
      <c s="91" r="AK152"/>
      <c s="91" r="AL152">
        <v>369500.32000000</v>
      </c>
      <c s="91" r="AM152">
        <v>21317.47000000</v>
      </c>
      <c s="93" r="AN152"/>
      <c s="129" r="AO152"/>
      <c s="95" r="AP152" t="s">
        <v>300</v>
      </c>
      <c s="0" r="AQ152"/>
    </row>
    <row r="153" ht="45.39400000" customHeight="1">
      <c s="96" r="A153" t="s">
        <v>238</v>
      </c>
      <c s="89" r="B153" t="s">
        <v>230</v>
      </c>
      <c s="90" r="C153" t="s">
        <v>299</v>
      </c>
      <c s="127" r="D153"/>
      <c s="128" r="E153"/>
      <c s="90" r="F153" t="s">
        <v>239</v>
      </c>
      <c s="91" r="G153">
        <v>349500.00000000</v>
      </c>
      <c s="91" r="H153"/>
      <c s="91" r="I153">
        <v>349500.00000000</v>
      </c>
      <c s="91" r="J153"/>
      <c s="91" r="K153"/>
      <c s="91" r="L153"/>
      <c s="91" r="M153"/>
      <c s="91" r="N153"/>
      <c s="91" r="O153"/>
      <c s="91" r="P153"/>
      <c s="91" r="Q153"/>
      <c s="91" r="R153">
        <v>76700.00000000</v>
      </c>
      <c s="91" r="S153">
        <v>272800.00000000</v>
      </c>
      <c s="91" r="T153"/>
      <c s="97" r="U153">
        <f>""&amp;A153</f>
      </c>
      <c s="89" r="V153">
        <f>""&amp;B153</f>
      </c>
      <c s="90" r="W153">
        <f>""&amp;C153</f>
      </c>
      <c s="127" r="X153"/>
      <c s="128" r="Y153"/>
      <c s="90" r="Z153">
        <f>""&amp;F153</f>
      </c>
      <c s="91" r="AA153">
        <v>21317.47000000</v>
      </c>
      <c s="91" r="AB153"/>
      <c s="91" r="AC153">
        <v>21317.47000000</v>
      </c>
      <c s="91" r="AD153"/>
      <c s="91" r="AE153"/>
      <c s="91" r="AF153"/>
      <c s="91" r="AG153"/>
      <c s="91" r="AH153"/>
      <c s="91" r="AI153"/>
      <c s="91" r="AJ153"/>
      <c s="91" r="AK153"/>
      <c s="91" r="AL153">
        <v>0.00000000</v>
      </c>
      <c s="91" r="AM153">
        <v>21317.47000000</v>
      </c>
      <c s="93" r="AN153"/>
      <c s="129" r="AO153"/>
      <c s="95" r="AP153" t="s">
        <v>301</v>
      </c>
      <c s="0" r="AQ153"/>
    </row>
    <row r="154" ht="18.78700000" customHeight="1">
      <c s="96" r="A154" t="s">
        <v>241</v>
      </c>
      <c s="89" r="B154" t="s">
        <v>230</v>
      </c>
      <c s="90" r="C154" t="s">
        <v>299</v>
      </c>
      <c s="127" r="D154"/>
      <c s="128" r="E154"/>
      <c s="90" r="F154" t="s">
        <v>242</v>
      </c>
      <c s="91" r="G154">
        <v>349500.00000000</v>
      </c>
      <c s="91" r="H154"/>
      <c s="91" r="I154">
        <v>349500.00000000</v>
      </c>
      <c s="91" r="J154"/>
      <c s="91" r="K154"/>
      <c s="91" r="L154"/>
      <c s="91" r="M154"/>
      <c s="91" r="N154"/>
      <c s="91" r="O154"/>
      <c s="91" r="P154"/>
      <c s="91" r="Q154"/>
      <c s="91" r="R154">
        <v>76700.00000000</v>
      </c>
      <c s="91" r="S154">
        <v>272800.00000000</v>
      </c>
      <c s="91" r="T154"/>
      <c s="97" r="U154">
        <f>""&amp;A154</f>
      </c>
      <c s="89" r="V154">
        <f>""&amp;B154</f>
      </c>
      <c s="90" r="W154">
        <f>""&amp;C154</f>
      </c>
      <c s="127" r="X154"/>
      <c s="128" r="Y154"/>
      <c s="90" r="Z154">
        <f>""&amp;F154</f>
      </c>
      <c s="91" r="AA154">
        <v>21317.47000000</v>
      </c>
      <c s="91" r="AB154"/>
      <c s="91" r="AC154">
        <v>21317.47000000</v>
      </c>
      <c s="91" r="AD154"/>
      <c s="91" r="AE154"/>
      <c s="91" r="AF154"/>
      <c s="91" r="AG154"/>
      <c s="91" r="AH154"/>
      <c s="91" r="AI154"/>
      <c s="91" r="AJ154"/>
      <c s="91" r="AK154"/>
      <c s="91" r="AL154">
        <v>0.00000000</v>
      </c>
      <c s="91" r="AM154">
        <v>21317.47000000</v>
      </c>
      <c s="93" r="AN154"/>
      <c s="129" r="AO154"/>
      <c s="95" r="AP154" t="s">
        <v>302</v>
      </c>
      <c s="0" r="AQ154"/>
    </row>
    <row r="155" ht="18.78700000" customHeight="1">
      <c s="98" r="A155" t="s">
        <v>244</v>
      </c>
      <c s="99" r="B155" t="s">
        <v>230</v>
      </c>
      <c s="100" r="C155" t="s">
        <v>299</v>
      </c>
      <c s="130" r="D155"/>
      <c s="131" r="E155"/>
      <c s="100" r="F155" t="s">
        <v>245</v>
      </c>
      <c s="91" r="G155">
        <v>141330.00000000</v>
      </c>
      <c s="104" r="H155"/>
      <c s="91" r="I155">
        <v>141330.00000000</v>
      </c>
      <c s="104" r="J155"/>
      <c s="105" r="K155"/>
      <c s="105" r="L155"/>
      <c s="105" r="M155"/>
      <c s="105" r="N155"/>
      <c s="105" r="O155"/>
      <c s="105" r="P155"/>
      <c s="105" r="Q155"/>
      <c s="105" r="R155">
        <v>46930.00000000</v>
      </c>
      <c s="105" r="S155">
        <v>94400.00000000</v>
      </c>
      <c s="105" r="T155"/>
      <c s="106" r="U155">
        <f>""&amp;A155</f>
      </c>
      <c s="132" r="V155">
        <f>""&amp;B155</f>
      </c>
      <c s="133" r="W155">
        <f>""&amp;C155</f>
      </c>
      <c s="134" r="X155"/>
      <c s="135" r="Y155"/>
      <c s="108" r="Z155">
        <f>""&amp;F155</f>
      </c>
      <c s="91" r="AA155">
        <v>18135.26000000</v>
      </c>
      <c s="104" r="AB155"/>
      <c s="91" r="AC155">
        <v>18135.26000000</v>
      </c>
      <c s="104" r="AD155"/>
      <c s="105" r="AE155"/>
      <c s="105" r="AF155"/>
      <c s="105" r="AG155"/>
      <c s="105" r="AH155"/>
      <c s="105" r="AI155"/>
      <c s="105" r="AJ155"/>
      <c s="105" r="AK155"/>
      <c s="105" r="AL155">
        <v>0.00000000</v>
      </c>
      <c s="105" r="AM155">
        <v>18135.26000000</v>
      </c>
      <c s="112" r="AN155"/>
      <c s="136" r="AO155">
        <f>C155&amp;F155</f>
      </c>
      <c s="95" r="AP155">
        <f>C155&amp;F155</f>
      </c>
      <c s="0" r="AQ155"/>
    </row>
    <row r="156" ht="18.78700000" customHeight="1">
      <c s="114" r="A156" t="s">
        <v>303</v>
      </c>
      <c s="99" r="B156" t="s">
        <v>230</v>
      </c>
      <c s="100" r="C156" t="s">
        <v>299</v>
      </c>
      <c s="130" r="D156"/>
      <c s="131" r="E156"/>
      <c s="100" r="F156" t="s">
        <v>304</v>
      </c>
      <c s="91" r="G156">
        <v>165600.00000000</v>
      </c>
      <c s="104" r="H156"/>
      <c s="91" r="I156">
        <v>165600.00000000</v>
      </c>
      <c s="104" r="J156"/>
      <c s="105" r="K156"/>
      <c s="105" r="L156"/>
      <c s="105" r="M156"/>
      <c s="105" r="N156"/>
      <c s="105" r="O156"/>
      <c s="105" r="P156"/>
      <c s="105" r="Q156"/>
      <c s="105" r="R156">
        <v>15600.00000000</v>
      </c>
      <c s="105" r="S156">
        <v>150000.00000000</v>
      </c>
      <c s="105" r="T156"/>
      <c s="115" r="U156">
        <f>""&amp;A156</f>
      </c>
      <c s="132" r="V156">
        <f>""&amp;B156</f>
      </c>
      <c s="133" r="W156">
        <f>""&amp;C156</f>
      </c>
      <c s="134" r="X156"/>
      <c s="135" r="Y156"/>
      <c s="108" r="Z156">
        <f>""&amp;F156</f>
      </c>
      <c s="91" r="AA156">
        <v>0.00000000</v>
      </c>
      <c s="104" r="AB156"/>
      <c s="91" r="AC156">
        <v>0.00000000</v>
      </c>
      <c s="104" r="AD156"/>
      <c s="105" r="AE156"/>
      <c s="105" r="AF156"/>
      <c s="105" r="AG156"/>
      <c s="105" r="AH156"/>
      <c s="105" r="AI156"/>
      <c s="105" r="AJ156"/>
      <c s="105" r="AK156"/>
      <c s="105" r="AL156">
        <v>0.00000000</v>
      </c>
      <c s="105" r="AM156">
        <v>0.00000000</v>
      </c>
      <c s="112" r="AN156"/>
      <c s="136" r="AO156">
        <f>C156&amp;F156</f>
      </c>
      <c s="95" r="AP156">
        <f>C156&amp;F156</f>
      </c>
      <c s="0" r="AQ156"/>
    </row>
    <row r="157" ht="36.52500000" customHeight="1">
      <c s="114" r="A157" t="s">
        <v>248</v>
      </c>
      <c s="99" r="B157" t="s">
        <v>230</v>
      </c>
      <c s="100" r="C157" t="s">
        <v>299</v>
      </c>
      <c s="130" r="D157"/>
      <c s="131" r="E157"/>
      <c s="100" r="F157" t="s">
        <v>249</v>
      </c>
      <c s="91" r="G157">
        <v>42570.00000000</v>
      </c>
      <c s="104" r="H157"/>
      <c s="91" r="I157">
        <v>42570.00000000</v>
      </c>
      <c s="104" r="J157"/>
      <c s="105" r="K157"/>
      <c s="105" r="L157"/>
      <c s="105" r="M157"/>
      <c s="105" r="N157"/>
      <c s="105" r="O157"/>
      <c s="105" r="P157"/>
      <c s="105" r="Q157"/>
      <c s="105" r="R157">
        <v>14170.00000000</v>
      </c>
      <c s="105" r="S157">
        <v>28400.00000000</v>
      </c>
      <c s="105" r="T157"/>
      <c s="115" r="U157">
        <f>""&amp;A157</f>
      </c>
      <c s="132" r="V157">
        <f>""&amp;B157</f>
      </c>
      <c s="133" r="W157">
        <f>""&amp;C157</f>
      </c>
      <c s="134" r="X157"/>
      <c s="135" r="Y157"/>
      <c s="108" r="Z157">
        <f>""&amp;F157</f>
      </c>
      <c s="91" r="AA157">
        <v>3182.21000000</v>
      </c>
      <c s="104" r="AB157"/>
      <c s="91" r="AC157">
        <v>3182.21000000</v>
      </c>
      <c s="104" r="AD157"/>
      <c s="105" r="AE157"/>
      <c s="105" r="AF157"/>
      <c s="105" r="AG157"/>
      <c s="105" r="AH157"/>
      <c s="105" r="AI157"/>
      <c s="105" r="AJ157"/>
      <c s="105" r="AK157"/>
      <c s="105" r="AL157">
        <v>0.00000000</v>
      </c>
      <c s="105" r="AM157">
        <v>3182.21000000</v>
      </c>
      <c s="112" r="AN157"/>
      <c s="136" r="AO157">
        <f>C157&amp;F157</f>
      </c>
      <c s="95" r="AP157">
        <f>C157&amp;F157</f>
      </c>
      <c s="0" r="AQ157"/>
    </row>
    <row r="158" ht="18.78700000" customHeight="1">
      <c s="88" r="A158" t="s">
        <v>255</v>
      </c>
      <c s="89" r="B158" t="s">
        <v>230</v>
      </c>
      <c s="90" r="C158" t="s">
        <v>299</v>
      </c>
      <c s="127" r="D158"/>
      <c s="128" r="E158"/>
      <c s="90" r="F158" t="s">
        <v>230</v>
      </c>
      <c s="91" r="G158">
        <v>609900.00000000</v>
      </c>
      <c s="91" r="H158"/>
      <c s="91" r="I158">
        <v>609900.00000000</v>
      </c>
      <c s="91" r="J158"/>
      <c s="91" r="K158"/>
      <c s="91" r="L158"/>
      <c s="91" r="M158"/>
      <c s="91" r="N158"/>
      <c s="91" r="O158"/>
      <c s="91" r="P158"/>
      <c s="91" r="Q158"/>
      <c s="91" r="R158">
        <v>603400.00000000</v>
      </c>
      <c s="91" r="S158">
        <v>6500.00000000</v>
      </c>
      <c s="91" r="T158"/>
      <c s="92" r="U158">
        <f>""&amp;A158</f>
      </c>
      <c s="89" r="V158">
        <f>""&amp;B158</f>
      </c>
      <c s="90" r="W158">
        <f>""&amp;C158</f>
      </c>
      <c s="127" r="X158"/>
      <c s="128" r="Y158"/>
      <c s="90" r="Z158">
        <f>""&amp;F158</f>
      </c>
      <c s="91" r="AA158">
        <v>318269.82000000</v>
      </c>
      <c s="91" r="AB158"/>
      <c s="91" r="AC158">
        <v>318269.82000000</v>
      </c>
      <c s="91" r="AD158"/>
      <c s="91" r="AE158"/>
      <c s="91" r="AF158"/>
      <c s="91" r="AG158"/>
      <c s="91" r="AH158"/>
      <c s="91" r="AI158"/>
      <c s="91" r="AJ158"/>
      <c s="91" r="AK158"/>
      <c s="91" r="AL158">
        <v>318269.82000000</v>
      </c>
      <c s="91" r="AM158">
        <v>0.00000000</v>
      </c>
      <c s="93" r="AN158"/>
      <c s="129" r="AO158"/>
      <c s="95" r="AP158" t="s">
        <v>305</v>
      </c>
      <c s="0" r="AQ158"/>
    </row>
    <row r="159" ht="27.65600000" customHeight="1">
      <c s="96" r="A159" t="s">
        <v>257</v>
      </c>
      <c s="89" r="B159" t="s">
        <v>230</v>
      </c>
      <c s="90" r="C159" t="s">
        <v>299</v>
      </c>
      <c s="127" r="D159"/>
      <c s="128" r="E159"/>
      <c s="90" r="F159" t="s">
        <v>258</v>
      </c>
      <c s="91" r="G159">
        <v>609900.00000000</v>
      </c>
      <c s="91" r="H159"/>
      <c s="91" r="I159">
        <v>609900.00000000</v>
      </c>
      <c s="91" r="J159"/>
      <c s="91" r="K159"/>
      <c s="91" r="L159"/>
      <c s="91" r="M159"/>
      <c s="91" r="N159"/>
      <c s="91" r="O159"/>
      <c s="91" r="P159"/>
      <c s="91" r="Q159"/>
      <c s="91" r="R159">
        <v>603400.00000000</v>
      </c>
      <c s="91" r="S159">
        <v>6500.00000000</v>
      </c>
      <c s="91" r="T159"/>
      <c s="97" r="U159">
        <f>""&amp;A159</f>
      </c>
      <c s="89" r="V159">
        <f>""&amp;B159</f>
      </c>
      <c s="90" r="W159">
        <f>""&amp;C159</f>
      </c>
      <c s="127" r="X159"/>
      <c s="128" r="Y159"/>
      <c s="90" r="Z159">
        <f>""&amp;F159</f>
      </c>
      <c s="91" r="AA159">
        <v>318269.82000000</v>
      </c>
      <c s="91" r="AB159"/>
      <c s="91" r="AC159">
        <v>318269.82000000</v>
      </c>
      <c s="91" r="AD159"/>
      <c s="91" r="AE159"/>
      <c s="91" r="AF159"/>
      <c s="91" r="AG159"/>
      <c s="91" r="AH159"/>
      <c s="91" r="AI159"/>
      <c s="91" r="AJ159"/>
      <c s="91" r="AK159"/>
      <c s="91" r="AL159">
        <v>318269.82000000</v>
      </c>
      <c s="91" r="AM159">
        <v>0.00000000</v>
      </c>
      <c s="93" r="AN159"/>
      <c s="129" r="AO159"/>
      <c s="95" r="AP159" t="s">
        <v>306</v>
      </c>
      <c s="0" r="AQ159"/>
    </row>
    <row r="160" ht="11.25000000" customHeight="1">
      <c s="98" r="A160" t="s">
        <v>262</v>
      </c>
      <c s="99" r="B160" t="s">
        <v>230</v>
      </c>
      <c s="100" r="C160" t="s">
        <v>299</v>
      </c>
      <c s="130" r="D160"/>
      <c s="131" r="E160"/>
      <c s="100" r="F160" t="s">
        <v>263</v>
      </c>
      <c s="91" r="G160">
        <v>139900.00000000</v>
      </c>
      <c s="104" r="H160"/>
      <c s="91" r="I160">
        <v>139900.00000000</v>
      </c>
      <c s="104" r="J160"/>
      <c s="105" r="K160"/>
      <c s="105" r="L160"/>
      <c s="105" r="M160"/>
      <c s="105" r="N160"/>
      <c s="105" r="O160"/>
      <c s="105" r="P160"/>
      <c s="105" r="Q160"/>
      <c s="105" r="R160">
        <v>133400.00000000</v>
      </c>
      <c s="105" r="S160">
        <v>6500.00000000</v>
      </c>
      <c s="105" r="T160"/>
      <c s="106" r="U160">
        <f>""&amp;A160</f>
      </c>
      <c s="132" r="V160">
        <f>""&amp;B160</f>
      </c>
      <c s="133" r="W160">
        <f>""&amp;C160</f>
      </c>
      <c s="134" r="X160"/>
      <c s="135" r="Y160"/>
      <c s="108" r="Z160">
        <f>""&amp;F160</f>
      </c>
      <c s="91" r="AA160">
        <v>29537.08000000</v>
      </c>
      <c s="104" r="AB160"/>
      <c s="91" r="AC160">
        <v>29537.08000000</v>
      </c>
      <c s="104" r="AD160"/>
      <c s="105" r="AE160"/>
      <c s="105" r="AF160"/>
      <c s="105" r="AG160"/>
      <c s="105" r="AH160"/>
      <c s="105" r="AI160"/>
      <c s="105" r="AJ160"/>
      <c s="105" r="AK160"/>
      <c s="105" r="AL160">
        <v>29537.08000000</v>
      </c>
      <c s="105" r="AM160">
        <v>0.00000000</v>
      </c>
      <c s="112" r="AN160"/>
      <c s="136" r="AO160">
        <f>C160&amp;F160</f>
      </c>
      <c s="95" r="AP160">
        <f>C160&amp;F160</f>
      </c>
      <c s="0" r="AQ160"/>
    </row>
    <row r="161" ht="11.25000000" customHeight="1">
      <c s="114" r="A161" t="s">
        <v>264</v>
      </c>
      <c s="99" r="B161" t="s">
        <v>230</v>
      </c>
      <c s="100" r="C161" t="s">
        <v>299</v>
      </c>
      <c s="130" r="D161"/>
      <c s="131" r="E161"/>
      <c s="100" r="F161" t="s">
        <v>265</v>
      </c>
      <c s="91" r="G161">
        <v>470000.00000000</v>
      </c>
      <c s="104" r="H161"/>
      <c s="91" r="I161">
        <v>470000.00000000</v>
      </c>
      <c s="104" r="J161"/>
      <c s="105" r="K161"/>
      <c s="105" r="L161"/>
      <c s="105" r="M161"/>
      <c s="105" r="N161"/>
      <c s="105" r="O161"/>
      <c s="105" r="P161"/>
      <c s="105" r="Q161"/>
      <c s="105" r="R161">
        <v>470000.00000000</v>
      </c>
      <c s="105" r="S161"/>
      <c s="105" r="T161"/>
      <c s="115" r="U161">
        <f>""&amp;A161</f>
      </c>
      <c s="132" r="V161">
        <f>""&amp;B161</f>
      </c>
      <c s="133" r="W161">
        <f>""&amp;C161</f>
      </c>
      <c s="134" r="X161"/>
      <c s="135" r="Y161"/>
      <c s="108" r="Z161">
        <f>""&amp;F161</f>
      </c>
      <c s="91" r="AA161">
        <v>288732.74000000</v>
      </c>
      <c s="104" r="AB161"/>
      <c s="91" r="AC161">
        <v>288732.74000000</v>
      </c>
      <c s="104" r="AD161"/>
      <c s="105" r="AE161"/>
      <c s="105" r="AF161"/>
      <c s="105" r="AG161"/>
      <c s="105" r="AH161"/>
      <c s="105" r="AI161"/>
      <c s="105" r="AJ161"/>
      <c s="105" r="AK161"/>
      <c s="105" r="AL161">
        <v>288732.74000000</v>
      </c>
      <c s="105" r="AM161"/>
      <c s="112" r="AN161"/>
      <c s="136" r="AO161">
        <f>C161&amp;F161</f>
      </c>
      <c s="95" r="AP161">
        <f>C161&amp;F161</f>
      </c>
      <c s="0" r="AQ161"/>
    </row>
    <row r="162" ht="11.25000000" customHeight="1">
      <c s="88" r="A162" t="s">
        <v>266</v>
      </c>
      <c s="89" r="B162" t="s">
        <v>230</v>
      </c>
      <c s="90" r="C162" t="s">
        <v>299</v>
      </c>
      <c s="127" r="D162"/>
      <c s="128" r="E162"/>
      <c s="90" r="F162" t="s">
        <v>267</v>
      </c>
      <c s="91" r="G162">
        <v>102461.00000000</v>
      </c>
      <c s="91" r="H162"/>
      <c s="91" r="I162">
        <v>102461.00000000</v>
      </c>
      <c s="91" r="J162"/>
      <c s="91" r="K162"/>
      <c s="91" r="L162"/>
      <c s="91" r="M162"/>
      <c s="91" r="N162"/>
      <c s="91" r="O162"/>
      <c s="91" r="P162"/>
      <c s="91" r="Q162"/>
      <c s="91" r="R162">
        <v>102461.00000000</v>
      </c>
      <c s="91" r="S162"/>
      <c s="91" r="T162"/>
      <c s="92" r="U162">
        <f>""&amp;A162</f>
      </c>
      <c s="89" r="V162">
        <f>""&amp;B162</f>
      </c>
      <c s="90" r="W162">
        <f>""&amp;C162</f>
      </c>
      <c s="127" r="X162"/>
      <c s="128" r="Y162"/>
      <c s="90" r="Z162">
        <f>""&amp;F162</f>
      </c>
      <c s="91" r="AA162">
        <v>51230.50000000</v>
      </c>
      <c s="91" r="AB162"/>
      <c s="91" r="AC162">
        <v>51230.50000000</v>
      </c>
      <c s="91" r="AD162"/>
      <c s="91" r="AE162"/>
      <c s="91" r="AF162"/>
      <c s="91" r="AG162"/>
      <c s="91" r="AH162"/>
      <c s="91" r="AI162"/>
      <c s="91" r="AJ162"/>
      <c s="91" r="AK162"/>
      <c s="91" r="AL162">
        <v>51230.50000000</v>
      </c>
      <c s="91" r="AM162"/>
      <c s="93" r="AN162"/>
      <c s="129" r="AO162"/>
      <c s="95" r="AP162" t="s">
        <v>307</v>
      </c>
      <c s="0" r="AQ162"/>
    </row>
    <row r="163" ht="11.25000000" customHeight="1">
      <c s="96" r="A163" t="s">
        <v>269</v>
      </c>
      <c s="89" r="B163" t="s">
        <v>230</v>
      </c>
      <c s="90" r="C163" t="s">
        <v>299</v>
      </c>
      <c s="127" r="D163"/>
      <c s="128" r="E163"/>
      <c s="90" r="F163" t="s">
        <v>270</v>
      </c>
      <c s="91" r="G163">
        <v>102461.00000000</v>
      </c>
      <c s="91" r="H163"/>
      <c s="91" r="I163">
        <v>102461.00000000</v>
      </c>
      <c s="91" r="J163"/>
      <c s="91" r="K163"/>
      <c s="91" r="L163"/>
      <c s="91" r="M163"/>
      <c s="91" r="N163"/>
      <c s="91" r="O163"/>
      <c s="91" r="P163"/>
      <c s="91" r="Q163"/>
      <c s="91" r="R163">
        <v>102461.00000000</v>
      </c>
      <c s="91" r="S163"/>
      <c s="91" r="T163"/>
      <c s="97" r="U163">
        <f>""&amp;A163</f>
      </c>
      <c s="89" r="V163">
        <f>""&amp;B163</f>
      </c>
      <c s="90" r="W163">
        <f>""&amp;C163</f>
      </c>
      <c s="127" r="X163"/>
      <c s="128" r="Y163"/>
      <c s="90" r="Z163">
        <f>""&amp;F163</f>
      </c>
      <c s="91" r="AA163">
        <v>51230.50000000</v>
      </c>
      <c s="91" r="AB163"/>
      <c s="91" r="AC163">
        <v>51230.50000000</v>
      </c>
      <c s="91" r="AD163"/>
      <c s="91" r="AE163"/>
      <c s="91" r="AF163"/>
      <c s="91" r="AG163"/>
      <c s="91" r="AH163"/>
      <c s="91" r="AI163"/>
      <c s="91" r="AJ163"/>
      <c s="91" r="AK163"/>
      <c s="91" r="AL163">
        <v>51230.50000000</v>
      </c>
      <c s="91" r="AM163"/>
      <c s="93" r="AN163"/>
      <c s="129" r="AO163"/>
      <c s="95" r="AP163" t="s">
        <v>308</v>
      </c>
      <c s="0" r="AQ163"/>
    </row>
    <row r="164" ht="11.25000000" customHeight="1">
      <c s="98" r="A164" t="s">
        <v>276</v>
      </c>
      <c s="99" r="B164" t="s">
        <v>230</v>
      </c>
      <c s="100" r="C164" t="s">
        <v>299</v>
      </c>
      <c s="130" r="D164"/>
      <c s="131" r="E164"/>
      <c s="100" r="F164" t="s">
        <v>277</v>
      </c>
      <c s="91" r="G164">
        <v>102461.00000000</v>
      </c>
      <c s="104" r="H164"/>
      <c s="91" r="I164">
        <v>102461.00000000</v>
      </c>
      <c s="104" r="J164"/>
      <c s="105" r="K164"/>
      <c s="105" r="L164"/>
      <c s="105" r="M164"/>
      <c s="105" r="N164"/>
      <c s="105" r="O164"/>
      <c s="105" r="P164"/>
      <c s="105" r="Q164"/>
      <c s="105" r="R164">
        <v>102461.00000000</v>
      </c>
      <c s="105" r="S164"/>
      <c s="105" r="T164"/>
      <c s="106" r="U164">
        <f>""&amp;A164</f>
      </c>
      <c s="132" r="V164">
        <f>""&amp;B164</f>
      </c>
      <c s="133" r="W164">
        <f>""&amp;C164</f>
      </c>
      <c s="134" r="X164"/>
      <c s="135" r="Y164"/>
      <c s="108" r="Z164">
        <f>""&amp;F164</f>
      </c>
      <c s="91" r="AA164">
        <v>51230.50000000</v>
      </c>
      <c s="104" r="AB164"/>
      <c s="91" r="AC164">
        <v>51230.50000000</v>
      </c>
      <c s="104" r="AD164"/>
      <c s="105" r="AE164"/>
      <c s="105" r="AF164"/>
      <c s="105" r="AG164"/>
      <c s="105" r="AH164"/>
      <c s="105" r="AI164"/>
      <c s="105" r="AJ164"/>
      <c s="105" r="AK164"/>
      <c s="105" r="AL164">
        <v>51230.50000000</v>
      </c>
      <c s="105" r="AM164"/>
      <c s="112" r="AN164"/>
      <c s="136" r="AO164">
        <f>C164&amp;F164</f>
      </c>
      <c s="95" r="AP164">
        <f>C164&amp;F164</f>
      </c>
      <c s="0" r="AQ164"/>
    </row>
    <row r="165" ht="11.25000000" customHeight="1">
      <c s="88" r="A165" t="s">
        <v>309</v>
      </c>
      <c s="89" r="B165" t="s">
        <v>230</v>
      </c>
      <c s="90" r="C165" t="s">
        <v>310</v>
      </c>
      <c s="127" r="D165"/>
      <c s="128" r="E165"/>
      <c s="90" r="F165" t="s">
        <v>233</v>
      </c>
      <c s="91" r="G165">
        <v>1104100.00000000</v>
      </c>
      <c s="91" r="H165"/>
      <c s="91" r="I165">
        <v>1104100.00000000</v>
      </c>
      <c s="91" r="J165"/>
      <c s="91" r="K165"/>
      <c s="91" r="L165"/>
      <c s="91" r="M165"/>
      <c s="91" r="N165"/>
      <c s="91" r="O165"/>
      <c s="91" r="P165"/>
      <c s="91" r="Q165"/>
      <c s="91" r="R165">
        <v>840900.00000000</v>
      </c>
      <c s="91" r="S165">
        <v>263200.00000000</v>
      </c>
      <c s="91" r="T165"/>
      <c s="92" r="U165">
        <f>""&amp;A165</f>
      </c>
      <c s="89" r="V165">
        <f>""&amp;B165</f>
      </c>
      <c s="90" r="W165">
        <f>""&amp;C165</f>
      </c>
      <c s="127" r="X165"/>
      <c s="128" r="Y165"/>
      <c s="90" r="Z165">
        <f>""&amp;F165</f>
      </c>
      <c s="91" r="AA165">
        <v>461840.86000000</v>
      </c>
      <c s="91" r="AB165"/>
      <c s="91" r="AC165">
        <v>461840.86000000</v>
      </c>
      <c s="91" r="AD165"/>
      <c s="91" r="AE165"/>
      <c s="91" r="AF165"/>
      <c s="91" r="AG165"/>
      <c s="91" r="AH165"/>
      <c s="91" r="AI165"/>
      <c s="91" r="AJ165"/>
      <c s="91" r="AK165"/>
      <c s="91" r="AL165">
        <v>349100.14000000</v>
      </c>
      <c s="91" r="AM165">
        <v>112740.72000000</v>
      </c>
      <c s="93" r="AN165"/>
      <c s="129" r="AO165"/>
      <c s="95" r="AP165" t="s">
        <v>311</v>
      </c>
      <c s="0" r="AQ165"/>
    </row>
    <row r="166" ht="11.25000000" customHeight="1">
      <c s="96" r="A166" t="s">
        <v>312</v>
      </c>
      <c s="89" r="B166" t="s">
        <v>230</v>
      </c>
      <c s="90" r="C166" t="s">
        <v>313</v>
      </c>
      <c s="127" r="D166"/>
      <c s="128" r="E166"/>
      <c s="90" r="F166" t="s">
        <v>233</v>
      </c>
      <c s="91" r="G166">
        <v>1104100.00000000</v>
      </c>
      <c s="91" r="H166"/>
      <c s="91" r="I166">
        <v>1104100.00000000</v>
      </c>
      <c s="91" r="J166"/>
      <c s="91" r="K166"/>
      <c s="91" r="L166"/>
      <c s="91" r="M166"/>
      <c s="91" r="N166"/>
      <c s="91" r="O166"/>
      <c s="91" r="P166"/>
      <c s="91" r="Q166"/>
      <c s="91" r="R166">
        <v>840900.00000000</v>
      </c>
      <c s="91" r="S166">
        <v>263200.00000000</v>
      </c>
      <c s="91" r="T166"/>
      <c s="97" r="U166">
        <f>""&amp;A166</f>
      </c>
      <c s="89" r="V166">
        <f>""&amp;B166</f>
      </c>
      <c s="90" r="W166">
        <f>""&amp;C166</f>
      </c>
      <c s="127" r="X166"/>
      <c s="128" r="Y166"/>
      <c s="90" r="Z166">
        <f>""&amp;F166</f>
      </c>
      <c s="91" r="AA166">
        <v>461840.86000000</v>
      </c>
      <c s="91" r="AB166"/>
      <c s="91" r="AC166">
        <v>461840.86000000</v>
      </c>
      <c s="91" r="AD166"/>
      <c s="91" r="AE166"/>
      <c s="91" r="AF166"/>
      <c s="91" r="AG166"/>
      <c s="91" r="AH166"/>
      <c s="91" r="AI166"/>
      <c s="91" r="AJ166"/>
      <c s="91" r="AK166"/>
      <c s="91" r="AL166">
        <v>349100.14000000</v>
      </c>
      <c s="91" r="AM166">
        <v>112740.72000000</v>
      </c>
      <c s="93" r="AN166"/>
      <c s="129" r="AO166"/>
      <c s="95" r="AP166" t="s">
        <v>314</v>
      </c>
      <c s="0" r="AQ166"/>
    </row>
    <row r="167" ht="45.39400000" customHeight="1">
      <c s="96" r="A167" t="s">
        <v>238</v>
      </c>
      <c s="89" r="B167" t="s">
        <v>230</v>
      </c>
      <c s="90" r="C167" t="s">
        <v>313</v>
      </c>
      <c s="127" r="D167"/>
      <c s="128" r="E167"/>
      <c s="90" r="F167" t="s">
        <v>239</v>
      </c>
      <c s="91" r="G167">
        <v>970300.00000000</v>
      </c>
      <c s="91" r="H167"/>
      <c s="91" r="I167">
        <v>970300.00000000</v>
      </c>
      <c s="91" r="J167"/>
      <c s="91" r="K167"/>
      <c s="91" r="L167"/>
      <c s="91" r="M167"/>
      <c s="91" r="N167"/>
      <c s="91" r="O167"/>
      <c s="91" r="P167"/>
      <c s="91" r="Q167"/>
      <c s="91" r="R167">
        <v>736100.00000000</v>
      </c>
      <c s="91" r="S167">
        <v>234200.00000000</v>
      </c>
      <c s="91" r="T167"/>
      <c s="97" r="U167">
        <f>""&amp;A167</f>
      </c>
      <c s="89" r="V167">
        <f>""&amp;B167</f>
      </c>
      <c s="90" r="W167">
        <f>""&amp;C167</f>
      </c>
      <c s="127" r="X167"/>
      <c s="128" r="Y167"/>
      <c s="90" r="Z167">
        <f>""&amp;F167</f>
      </c>
      <c s="91" r="AA167">
        <v>460742.86000000</v>
      </c>
      <c s="91" r="AB167"/>
      <c s="91" r="AC167">
        <v>460742.86000000</v>
      </c>
      <c s="91" r="AD167"/>
      <c s="91" r="AE167"/>
      <c s="91" r="AF167"/>
      <c s="91" r="AG167"/>
      <c s="91" r="AH167"/>
      <c s="91" r="AI167"/>
      <c s="91" r="AJ167"/>
      <c s="91" r="AK167"/>
      <c s="91" r="AL167">
        <v>349100.14000000</v>
      </c>
      <c s="91" r="AM167">
        <v>111642.72000000</v>
      </c>
      <c s="93" r="AN167"/>
      <c s="129" r="AO167"/>
      <c s="95" r="AP167" t="s">
        <v>315</v>
      </c>
      <c s="0" r="AQ167"/>
    </row>
    <row r="168" ht="18.78700000" customHeight="1">
      <c s="96" r="A168" t="s">
        <v>241</v>
      </c>
      <c s="89" r="B168" t="s">
        <v>230</v>
      </c>
      <c s="90" r="C168" t="s">
        <v>313</v>
      </c>
      <c s="127" r="D168"/>
      <c s="128" r="E168"/>
      <c s="90" r="F168" t="s">
        <v>242</v>
      </c>
      <c s="91" r="G168">
        <v>970300.00000000</v>
      </c>
      <c s="91" r="H168"/>
      <c s="91" r="I168">
        <v>970300.00000000</v>
      </c>
      <c s="91" r="J168"/>
      <c s="91" r="K168"/>
      <c s="91" r="L168"/>
      <c s="91" r="M168"/>
      <c s="91" r="N168"/>
      <c s="91" r="O168"/>
      <c s="91" r="P168"/>
      <c s="91" r="Q168"/>
      <c s="91" r="R168">
        <v>736100.00000000</v>
      </c>
      <c s="91" r="S168">
        <v>234200.00000000</v>
      </c>
      <c s="91" r="T168"/>
      <c s="97" r="U168">
        <f>""&amp;A168</f>
      </c>
      <c s="89" r="V168">
        <f>""&amp;B168</f>
      </c>
      <c s="90" r="W168">
        <f>""&amp;C168</f>
      </c>
      <c s="127" r="X168"/>
      <c s="128" r="Y168"/>
      <c s="90" r="Z168">
        <f>""&amp;F168</f>
      </c>
      <c s="91" r="AA168">
        <v>460742.86000000</v>
      </c>
      <c s="91" r="AB168"/>
      <c s="91" r="AC168">
        <v>460742.86000000</v>
      </c>
      <c s="91" r="AD168"/>
      <c s="91" r="AE168"/>
      <c s="91" r="AF168"/>
      <c s="91" r="AG168"/>
      <c s="91" r="AH168"/>
      <c s="91" r="AI168"/>
      <c s="91" r="AJ168"/>
      <c s="91" r="AK168"/>
      <c s="91" r="AL168">
        <v>349100.14000000</v>
      </c>
      <c s="91" r="AM168">
        <v>111642.72000000</v>
      </c>
      <c s="93" r="AN168"/>
      <c s="129" r="AO168"/>
      <c s="95" r="AP168" t="s">
        <v>316</v>
      </c>
      <c s="0" r="AQ168"/>
    </row>
    <row r="169" ht="18.78700000" customHeight="1">
      <c s="98" r="A169" t="s">
        <v>244</v>
      </c>
      <c s="99" r="B169" t="s">
        <v>230</v>
      </c>
      <c s="100" r="C169" t="s">
        <v>313</v>
      </c>
      <c s="130" r="D169"/>
      <c s="131" r="E169"/>
      <c s="100" r="F169" t="s">
        <v>245</v>
      </c>
      <c s="91" r="G169">
        <v>733695.00000000</v>
      </c>
      <c s="104" r="H169"/>
      <c s="91" r="I169">
        <v>733695.00000000</v>
      </c>
      <c s="104" r="J169"/>
      <c s="105" r="K169"/>
      <c s="105" r="L169"/>
      <c s="105" r="M169"/>
      <c s="105" r="N169"/>
      <c s="105" r="O169"/>
      <c s="105" r="P169"/>
      <c s="105" r="Q169"/>
      <c s="105" r="R169">
        <v>564995.00000000</v>
      </c>
      <c s="105" r="S169">
        <v>168700.00000000</v>
      </c>
      <c s="105" r="T169"/>
      <c s="106" r="U169">
        <f>""&amp;A169</f>
      </c>
      <c s="132" r="V169">
        <f>""&amp;B169</f>
      </c>
      <c s="133" r="W169">
        <f>""&amp;C169</f>
      </c>
      <c s="134" r="X169"/>
      <c s="135" r="Y169"/>
      <c s="108" r="Z169">
        <f>""&amp;F169</f>
      </c>
      <c s="91" r="AA169">
        <v>362299.77000000</v>
      </c>
      <c s="104" r="AB169"/>
      <c s="91" r="AC169">
        <v>362299.77000000</v>
      </c>
      <c s="104" r="AD169"/>
      <c s="105" r="AE169"/>
      <c s="105" r="AF169"/>
      <c s="105" r="AG169"/>
      <c s="105" r="AH169"/>
      <c s="105" r="AI169"/>
      <c s="105" r="AJ169"/>
      <c s="105" r="AK169"/>
      <c s="105" r="AL169">
        <v>278538.51000000</v>
      </c>
      <c s="105" r="AM169">
        <v>83761.26000000</v>
      </c>
      <c s="112" r="AN169"/>
      <c s="136" r="AO169">
        <f>C169&amp;F169</f>
      </c>
      <c s="95" r="AP169">
        <f>C169&amp;F169</f>
      </c>
      <c s="0" r="AQ169"/>
    </row>
    <row r="170" ht="36.52500000" customHeight="1">
      <c s="114" r="A170" t="s">
        <v>248</v>
      </c>
      <c s="99" r="B170" t="s">
        <v>230</v>
      </c>
      <c s="100" r="C170" t="s">
        <v>313</v>
      </c>
      <c s="130" r="D170"/>
      <c s="131" r="E170"/>
      <c s="100" r="F170" t="s">
        <v>249</v>
      </c>
      <c s="91" r="G170">
        <v>236605.00000000</v>
      </c>
      <c s="104" r="H170"/>
      <c s="91" r="I170">
        <v>236605.00000000</v>
      </c>
      <c s="104" r="J170"/>
      <c s="105" r="K170"/>
      <c s="105" r="L170"/>
      <c s="105" r="M170"/>
      <c s="105" r="N170"/>
      <c s="105" r="O170"/>
      <c s="105" r="P170"/>
      <c s="105" r="Q170"/>
      <c s="105" r="R170">
        <v>171105.00000000</v>
      </c>
      <c s="105" r="S170">
        <v>65500.00000000</v>
      </c>
      <c s="105" r="T170"/>
      <c s="115" r="U170">
        <f>""&amp;A170</f>
      </c>
      <c s="132" r="V170">
        <f>""&amp;B170</f>
      </c>
      <c s="133" r="W170">
        <f>""&amp;C170</f>
      </c>
      <c s="134" r="X170"/>
      <c s="135" r="Y170"/>
      <c s="108" r="Z170">
        <f>""&amp;F170</f>
      </c>
      <c s="91" r="AA170">
        <v>98443.09000000</v>
      </c>
      <c s="104" r="AB170"/>
      <c s="91" r="AC170">
        <v>98443.09000000</v>
      </c>
      <c s="104" r="AD170"/>
      <c s="105" r="AE170"/>
      <c s="105" r="AF170"/>
      <c s="105" r="AG170"/>
      <c s="105" r="AH170"/>
      <c s="105" r="AI170"/>
      <c s="105" r="AJ170"/>
      <c s="105" r="AK170"/>
      <c s="105" r="AL170">
        <v>70561.63000000</v>
      </c>
      <c s="105" r="AM170">
        <v>27881.46000000</v>
      </c>
      <c s="112" r="AN170"/>
      <c s="136" r="AO170">
        <f>C170&amp;F170</f>
      </c>
      <c s="95" r="AP170">
        <f>C170&amp;F170</f>
      </c>
      <c s="0" r="AQ170"/>
    </row>
    <row r="171" ht="18.78700000" customHeight="1">
      <c s="88" r="A171" t="s">
        <v>255</v>
      </c>
      <c s="89" r="B171" t="s">
        <v>230</v>
      </c>
      <c s="90" r="C171" t="s">
        <v>313</v>
      </c>
      <c s="127" r="D171"/>
      <c s="128" r="E171"/>
      <c s="90" r="F171" t="s">
        <v>230</v>
      </c>
      <c s="91" r="G171">
        <v>133800.00000000</v>
      </c>
      <c s="91" r="H171"/>
      <c s="91" r="I171">
        <v>133800.00000000</v>
      </c>
      <c s="91" r="J171"/>
      <c s="91" r="K171"/>
      <c s="91" r="L171"/>
      <c s="91" r="M171"/>
      <c s="91" r="N171"/>
      <c s="91" r="O171"/>
      <c s="91" r="P171"/>
      <c s="91" r="Q171"/>
      <c s="91" r="R171">
        <v>104800.00000000</v>
      </c>
      <c s="91" r="S171">
        <v>29000.00000000</v>
      </c>
      <c s="91" r="T171"/>
      <c s="92" r="U171">
        <f>""&amp;A171</f>
      </c>
      <c s="89" r="V171">
        <f>""&amp;B171</f>
      </c>
      <c s="90" r="W171">
        <f>""&amp;C171</f>
      </c>
      <c s="127" r="X171"/>
      <c s="128" r="Y171"/>
      <c s="90" r="Z171">
        <f>""&amp;F171</f>
      </c>
      <c s="91" r="AA171">
        <v>1098.00000000</v>
      </c>
      <c s="91" r="AB171"/>
      <c s="91" r="AC171">
        <v>1098.00000000</v>
      </c>
      <c s="91" r="AD171"/>
      <c s="91" r="AE171"/>
      <c s="91" r="AF171"/>
      <c s="91" r="AG171"/>
      <c s="91" r="AH171"/>
      <c s="91" r="AI171"/>
      <c s="91" r="AJ171"/>
      <c s="91" r="AK171"/>
      <c s="91" r="AL171">
        <v>0.00000000</v>
      </c>
      <c s="91" r="AM171">
        <v>1098.00000000</v>
      </c>
      <c s="93" r="AN171"/>
      <c s="129" r="AO171"/>
      <c s="95" r="AP171" t="s">
        <v>317</v>
      </c>
      <c s="0" r="AQ171"/>
    </row>
    <row r="172" ht="27.65600000" customHeight="1">
      <c s="96" r="A172" t="s">
        <v>257</v>
      </c>
      <c s="89" r="B172" t="s">
        <v>230</v>
      </c>
      <c s="90" r="C172" t="s">
        <v>313</v>
      </c>
      <c s="127" r="D172"/>
      <c s="128" r="E172"/>
      <c s="90" r="F172" t="s">
        <v>258</v>
      </c>
      <c s="91" r="G172">
        <v>133800.00000000</v>
      </c>
      <c s="91" r="H172"/>
      <c s="91" r="I172">
        <v>133800.00000000</v>
      </c>
      <c s="91" r="J172"/>
      <c s="91" r="K172"/>
      <c s="91" r="L172"/>
      <c s="91" r="M172"/>
      <c s="91" r="N172"/>
      <c s="91" r="O172"/>
      <c s="91" r="P172"/>
      <c s="91" r="Q172"/>
      <c s="91" r="R172">
        <v>104800.00000000</v>
      </c>
      <c s="91" r="S172">
        <v>29000.00000000</v>
      </c>
      <c s="91" r="T172"/>
      <c s="97" r="U172">
        <f>""&amp;A172</f>
      </c>
      <c s="89" r="V172">
        <f>""&amp;B172</f>
      </c>
      <c s="90" r="W172">
        <f>""&amp;C172</f>
      </c>
      <c s="127" r="X172"/>
      <c s="128" r="Y172"/>
      <c s="90" r="Z172">
        <f>""&amp;F172</f>
      </c>
      <c s="91" r="AA172">
        <v>1098.00000000</v>
      </c>
      <c s="91" r="AB172"/>
      <c s="91" r="AC172">
        <v>1098.00000000</v>
      </c>
      <c s="91" r="AD172"/>
      <c s="91" r="AE172"/>
      <c s="91" r="AF172"/>
      <c s="91" r="AG172"/>
      <c s="91" r="AH172"/>
      <c s="91" r="AI172"/>
      <c s="91" r="AJ172"/>
      <c s="91" r="AK172"/>
      <c s="91" r="AL172">
        <v>0.00000000</v>
      </c>
      <c s="91" r="AM172">
        <v>1098.00000000</v>
      </c>
      <c s="93" r="AN172"/>
      <c s="129" r="AO172"/>
      <c s="95" r="AP172" t="s">
        <v>318</v>
      </c>
      <c s="0" r="AQ172"/>
    </row>
    <row r="173" ht="18.78700000" customHeight="1">
      <c s="98" r="A173" t="s">
        <v>260</v>
      </c>
      <c s="99" r="B173" t="s">
        <v>230</v>
      </c>
      <c s="100" r="C173" t="s">
        <v>313</v>
      </c>
      <c s="130" r="D173"/>
      <c s="131" r="E173"/>
      <c s="100" r="F173" t="s">
        <v>261</v>
      </c>
      <c s="91" r="G173">
        <v>8000.00000000</v>
      </c>
      <c s="104" r="H173"/>
      <c s="91" r="I173">
        <v>8000.00000000</v>
      </c>
      <c s="104" r="J173"/>
      <c s="105" r="K173"/>
      <c s="105" r="L173"/>
      <c s="105" r="M173"/>
      <c s="105" r="N173"/>
      <c s="105" r="O173"/>
      <c s="105" r="P173"/>
      <c s="105" r="Q173"/>
      <c s="105" r="R173"/>
      <c s="105" r="S173">
        <v>8000.00000000</v>
      </c>
      <c s="105" r="T173"/>
      <c s="106" r="U173">
        <f>""&amp;A173</f>
      </c>
      <c s="132" r="V173">
        <f>""&amp;B173</f>
      </c>
      <c s="133" r="W173">
        <f>""&amp;C173</f>
      </c>
      <c s="134" r="X173"/>
      <c s="135" r="Y173"/>
      <c s="108" r="Z173">
        <f>""&amp;F173</f>
      </c>
      <c s="91" r="AA173">
        <v>0.00000000</v>
      </c>
      <c s="104" r="AB173"/>
      <c s="91" r="AC173">
        <v>0.00000000</v>
      </c>
      <c s="104" r="AD173"/>
      <c s="105" r="AE173"/>
      <c s="105" r="AF173"/>
      <c s="105" r="AG173"/>
      <c s="105" r="AH173"/>
      <c s="105" r="AI173"/>
      <c s="105" r="AJ173"/>
      <c s="105" r="AK173"/>
      <c s="105" r="AL173"/>
      <c s="105" r="AM173">
        <v>0.00000000</v>
      </c>
      <c s="112" r="AN173"/>
      <c s="136" r="AO173">
        <f>C173&amp;F173</f>
      </c>
      <c s="95" r="AP173">
        <f>C173&amp;F173</f>
      </c>
      <c s="0" r="AQ173"/>
    </row>
    <row r="174" ht="11.25000000" customHeight="1">
      <c s="114" r="A174" t="s">
        <v>262</v>
      </c>
      <c s="99" r="B174" t="s">
        <v>230</v>
      </c>
      <c s="100" r="C174" t="s">
        <v>313</v>
      </c>
      <c s="130" r="D174"/>
      <c s="131" r="E174"/>
      <c s="100" r="F174" t="s">
        <v>263</v>
      </c>
      <c s="91" r="G174">
        <v>118100.00000000</v>
      </c>
      <c s="104" r="H174"/>
      <c s="91" r="I174">
        <v>118100.00000000</v>
      </c>
      <c s="104" r="J174"/>
      <c s="105" r="K174"/>
      <c s="105" r="L174"/>
      <c s="105" r="M174"/>
      <c s="105" r="N174"/>
      <c s="105" r="O174"/>
      <c s="105" r="P174"/>
      <c s="105" r="Q174"/>
      <c s="105" r="R174">
        <v>104800.00000000</v>
      </c>
      <c s="105" r="S174">
        <v>13300.00000000</v>
      </c>
      <c s="105" r="T174"/>
      <c s="115" r="U174">
        <f>""&amp;A174</f>
      </c>
      <c s="132" r="V174">
        <f>""&amp;B174</f>
      </c>
      <c s="133" r="W174">
        <f>""&amp;C174</f>
      </c>
      <c s="134" r="X174"/>
      <c s="135" r="Y174"/>
      <c s="108" r="Z174">
        <f>""&amp;F174</f>
      </c>
      <c s="91" r="AA174">
        <v>1098.00000000</v>
      </c>
      <c s="104" r="AB174"/>
      <c s="91" r="AC174">
        <v>1098.00000000</v>
      </c>
      <c s="104" r="AD174"/>
      <c s="105" r="AE174"/>
      <c s="105" r="AF174"/>
      <c s="105" r="AG174"/>
      <c s="105" r="AH174"/>
      <c s="105" r="AI174"/>
      <c s="105" r="AJ174"/>
      <c s="105" r="AK174"/>
      <c s="105" r="AL174">
        <v>0.00000000</v>
      </c>
      <c s="105" r="AM174">
        <v>1098.00000000</v>
      </c>
      <c s="112" r="AN174"/>
      <c s="136" r="AO174">
        <f>C174&amp;F174</f>
      </c>
      <c s="95" r="AP174">
        <f>C174&amp;F174</f>
      </c>
      <c s="0" r="AQ174"/>
    </row>
    <row r="175" ht="11.25000000" customHeight="1">
      <c s="114" r="A175" t="s">
        <v>264</v>
      </c>
      <c s="99" r="B175" t="s">
        <v>230</v>
      </c>
      <c s="100" r="C175" t="s">
        <v>313</v>
      </c>
      <c s="130" r="D175"/>
      <c s="131" r="E175"/>
      <c s="100" r="F175" t="s">
        <v>265</v>
      </c>
      <c s="91" r="G175">
        <v>7700.00000000</v>
      </c>
      <c s="104" r="H175"/>
      <c s="91" r="I175">
        <v>7700.00000000</v>
      </c>
      <c s="104" r="J175"/>
      <c s="105" r="K175"/>
      <c s="105" r="L175"/>
      <c s="105" r="M175"/>
      <c s="105" r="N175"/>
      <c s="105" r="O175"/>
      <c s="105" r="P175"/>
      <c s="105" r="Q175"/>
      <c s="105" r="R175"/>
      <c s="105" r="S175">
        <v>7700.00000000</v>
      </c>
      <c s="105" r="T175"/>
      <c s="115" r="U175">
        <f>""&amp;A175</f>
      </c>
      <c s="132" r="V175">
        <f>""&amp;B175</f>
      </c>
      <c s="133" r="W175">
        <f>""&amp;C175</f>
      </c>
      <c s="134" r="X175"/>
      <c s="135" r="Y175"/>
      <c s="108" r="Z175">
        <f>""&amp;F175</f>
      </c>
      <c s="91" r="AA175">
        <v>0.00000000</v>
      </c>
      <c s="104" r="AB175"/>
      <c s="91" r="AC175">
        <v>0.00000000</v>
      </c>
      <c s="104" r="AD175"/>
      <c s="105" r="AE175"/>
      <c s="105" r="AF175"/>
      <c s="105" r="AG175"/>
      <c s="105" r="AH175"/>
      <c s="105" r="AI175"/>
      <c s="105" r="AJ175"/>
      <c s="105" r="AK175"/>
      <c s="105" r="AL175"/>
      <c s="105" r="AM175">
        <v>0.00000000</v>
      </c>
      <c s="112" r="AN175"/>
      <c s="136" r="AO175">
        <f>C175&amp;F175</f>
      </c>
      <c s="95" r="AP175">
        <f>C175&amp;F175</f>
      </c>
      <c s="0" r="AQ175"/>
    </row>
    <row r="176" ht="18.78700000" customHeight="1">
      <c s="88" r="A176" t="s">
        <v>319</v>
      </c>
      <c s="89" r="B176" t="s">
        <v>230</v>
      </c>
      <c s="90" r="C176" t="s">
        <v>320</v>
      </c>
      <c s="127" r="D176"/>
      <c s="128" r="E176"/>
      <c s="90" r="F176" t="s">
        <v>233</v>
      </c>
      <c s="91" r="G176">
        <v>3618474.11000000</v>
      </c>
      <c s="91" r="H176"/>
      <c s="91" r="I176">
        <v>3618474.11000000</v>
      </c>
      <c s="91" r="J176"/>
      <c s="91" r="K176"/>
      <c s="91" r="L176"/>
      <c s="91" r="M176"/>
      <c s="91" r="N176"/>
      <c s="91" r="O176"/>
      <c s="91" r="P176"/>
      <c s="91" r="Q176"/>
      <c s="91" r="R176">
        <v>3425674.11000000</v>
      </c>
      <c s="91" r="S176">
        <v>192800.00000000</v>
      </c>
      <c s="91" r="T176"/>
      <c s="92" r="U176">
        <f>""&amp;A176</f>
      </c>
      <c s="89" r="V176">
        <f>""&amp;B176</f>
      </c>
      <c s="90" r="W176">
        <f>""&amp;C176</f>
      </c>
      <c s="127" r="X176"/>
      <c s="128" r="Y176"/>
      <c s="90" r="Z176">
        <f>""&amp;F176</f>
      </c>
      <c s="91" r="AA176">
        <v>1209151.31000000</v>
      </c>
      <c s="91" r="AB176"/>
      <c s="91" r="AC176">
        <v>1209151.31000000</v>
      </c>
      <c s="91" r="AD176"/>
      <c s="91" r="AE176"/>
      <c s="91" r="AF176"/>
      <c s="91" r="AG176"/>
      <c s="91" r="AH176"/>
      <c s="91" r="AI176"/>
      <c s="91" r="AJ176"/>
      <c s="91" r="AK176"/>
      <c s="91" r="AL176">
        <v>1166151.31000000</v>
      </c>
      <c s="91" r="AM176">
        <v>43000.00000000</v>
      </c>
      <c s="93" r="AN176"/>
      <c s="129" r="AO176"/>
      <c s="95" r="AP176" t="s">
        <v>321</v>
      </c>
      <c s="0" r="AQ176"/>
    </row>
    <row r="177" ht="27.65600000" customHeight="1">
      <c s="96" r="A177" t="s">
        <v>322</v>
      </c>
      <c s="89" r="B177" t="s">
        <v>230</v>
      </c>
      <c s="90" r="C177" t="s">
        <v>323</v>
      </c>
      <c s="127" r="D177"/>
      <c s="128" r="E177"/>
      <c s="90" r="F177" t="s">
        <v>233</v>
      </c>
      <c s="91" r="G177">
        <v>697674.11000000</v>
      </c>
      <c s="91" r="H177"/>
      <c s="91" r="I177">
        <v>697674.11000000</v>
      </c>
      <c s="91" r="J177"/>
      <c s="91" r="K177"/>
      <c s="91" r="L177"/>
      <c s="91" r="M177"/>
      <c s="91" r="N177"/>
      <c s="91" r="O177"/>
      <c s="91" r="P177"/>
      <c s="91" r="Q177"/>
      <c s="91" r="R177">
        <v>508874.11000000</v>
      </c>
      <c s="91" r="S177">
        <v>188800.00000000</v>
      </c>
      <c s="91" r="T177"/>
      <c s="97" r="U177">
        <f>""&amp;A177</f>
      </c>
      <c s="89" r="V177">
        <f>""&amp;B177</f>
      </c>
      <c s="90" r="W177">
        <f>""&amp;C177</f>
      </c>
      <c s="127" r="X177"/>
      <c s="128" r="Y177"/>
      <c s="90" r="Z177">
        <f>""&amp;F177</f>
      </c>
      <c s="91" r="AA177">
        <v>288211.31000000</v>
      </c>
      <c s="91" r="AB177"/>
      <c s="91" r="AC177">
        <v>288211.31000000</v>
      </c>
      <c s="91" r="AD177"/>
      <c s="91" r="AE177"/>
      <c s="91" r="AF177"/>
      <c s="91" r="AG177"/>
      <c s="91" r="AH177"/>
      <c s="91" r="AI177"/>
      <c s="91" r="AJ177"/>
      <c s="91" r="AK177"/>
      <c s="91" r="AL177">
        <v>245211.31000000</v>
      </c>
      <c s="91" r="AM177">
        <v>43000.00000000</v>
      </c>
      <c s="93" r="AN177"/>
      <c s="129" r="AO177"/>
      <c s="95" r="AP177" t="s">
        <v>324</v>
      </c>
      <c s="0" r="AQ177"/>
    </row>
    <row r="178" ht="18.78700000" customHeight="1">
      <c s="96" r="A178" t="s">
        <v>255</v>
      </c>
      <c s="89" r="B178" t="s">
        <v>230</v>
      </c>
      <c s="90" r="C178" t="s">
        <v>323</v>
      </c>
      <c s="127" r="D178"/>
      <c s="128" r="E178"/>
      <c s="90" r="F178" t="s">
        <v>230</v>
      </c>
      <c s="91" r="G178">
        <v>697674.11000000</v>
      </c>
      <c s="91" r="H178"/>
      <c s="91" r="I178">
        <v>697674.11000000</v>
      </c>
      <c s="91" r="J178"/>
      <c s="91" r="K178"/>
      <c s="91" r="L178"/>
      <c s="91" r="M178"/>
      <c s="91" r="N178"/>
      <c s="91" r="O178"/>
      <c s="91" r="P178"/>
      <c s="91" r="Q178"/>
      <c s="91" r="R178">
        <v>508874.11000000</v>
      </c>
      <c s="91" r="S178">
        <v>188800.00000000</v>
      </c>
      <c s="91" r="T178"/>
      <c s="97" r="U178">
        <f>""&amp;A178</f>
      </c>
      <c s="89" r="V178">
        <f>""&amp;B178</f>
      </c>
      <c s="90" r="W178">
        <f>""&amp;C178</f>
      </c>
      <c s="127" r="X178"/>
      <c s="128" r="Y178"/>
      <c s="90" r="Z178">
        <f>""&amp;F178</f>
      </c>
      <c s="91" r="AA178">
        <v>288211.31000000</v>
      </c>
      <c s="91" r="AB178"/>
      <c s="91" r="AC178">
        <v>288211.31000000</v>
      </c>
      <c s="91" r="AD178"/>
      <c s="91" r="AE178"/>
      <c s="91" r="AF178"/>
      <c s="91" r="AG178"/>
      <c s="91" r="AH178"/>
      <c s="91" r="AI178"/>
      <c s="91" r="AJ178"/>
      <c s="91" r="AK178"/>
      <c s="91" r="AL178">
        <v>245211.31000000</v>
      </c>
      <c s="91" r="AM178">
        <v>43000.00000000</v>
      </c>
      <c s="93" r="AN178"/>
      <c s="129" r="AO178"/>
      <c s="95" r="AP178" t="s">
        <v>325</v>
      </c>
      <c s="0" r="AQ178"/>
    </row>
    <row r="179" ht="27.65600000" customHeight="1">
      <c s="96" r="A179" t="s">
        <v>257</v>
      </c>
      <c s="89" r="B179" t="s">
        <v>230</v>
      </c>
      <c s="90" r="C179" t="s">
        <v>323</v>
      </c>
      <c s="127" r="D179"/>
      <c s="128" r="E179"/>
      <c s="90" r="F179" t="s">
        <v>258</v>
      </c>
      <c s="91" r="G179">
        <v>697674.11000000</v>
      </c>
      <c s="91" r="H179"/>
      <c s="91" r="I179">
        <v>697674.11000000</v>
      </c>
      <c s="91" r="J179"/>
      <c s="91" r="K179"/>
      <c s="91" r="L179"/>
      <c s="91" r="M179"/>
      <c s="91" r="N179"/>
      <c s="91" r="O179"/>
      <c s="91" r="P179"/>
      <c s="91" r="Q179"/>
      <c s="91" r="R179">
        <v>508874.11000000</v>
      </c>
      <c s="91" r="S179">
        <v>188800.00000000</v>
      </c>
      <c s="91" r="T179"/>
      <c s="97" r="U179">
        <f>""&amp;A179</f>
      </c>
      <c s="89" r="V179">
        <f>""&amp;B179</f>
      </c>
      <c s="90" r="W179">
        <f>""&amp;C179</f>
      </c>
      <c s="127" r="X179"/>
      <c s="128" r="Y179"/>
      <c s="90" r="Z179">
        <f>""&amp;F179</f>
      </c>
      <c s="91" r="AA179">
        <v>288211.31000000</v>
      </c>
      <c s="91" r="AB179"/>
      <c s="91" r="AC179">
        <v>288211.31000000</v>
      </c>
      <c s="91" r="AD179"/>
      <c s="91" r="AE179"/>
      <c s="91" r="AF179"/>
      <c s="91" r="AG179"/>
      <c s="91" r="AH179"/>
      <c s="91" r="AI179"/>
      <c s="91" r="AJ179"/>
      <c s="91" r="AK179"/>
      <c s="91" r="AL179">
        <v>245211.31000000</v>
      </c>
      <c s="91" r="AM179">
        <v>43000.00000000</v>
      </c>
      <c s="93" r="AN179"/>
      <c s="129" r="AO179"/>
      <c s="95" r="AP179" t="s">
        <v>326</v>
      </c>
      <c s="0" r="AQ179"/>
    </row>
    <row r="180" ht="11.25000000" customHeight="1">
      <c s="98" r="A180" t="s">
        <v>262</v>
      </c>
      <c s="99" r="B180" t="s">
        <v>230</v>
      </c>
      <c s="100" r="C180" t="s">
        <v>323</v>
      </c>
      <c s="130" r="D180"/>
      <c s="131" r="E180"/>
      <c s="100" r="F180" t="s">
        <v>263</v>
      </c>
      <c s="91" r="G180">
        <v>697674.11000000</v>
      </c>
      <c s="104" r="H180"/>
      <c s="91" r="I180">
        <v>697674.11000000</v>
      </c>
      <c s="104" r="J180"/>
      <c s="105" r="K180"/>
      <c s="105" r="L180"/>
      <c s="105" r="M180"/>
      <c s="105" r="N180"/>
      <c s="105" r="O180"/>
      <c s="105" r="P180"/>
      <c s="105" r="Q180"/>
      <c s="105" r="R180">
        <v>508874.11000000</v>
      </c>
      <c s="105" r="S180">
        <v>188800.00000000</v>
      </c>
      <c s="105" r="T180"/>
      <c s="106" r="U180">
        <f>""&amp;A180</f>
      </c>
      <c s="132" r="V180">
        <f>""&amp;B180</f>
      </c>
      <c s="133" r="W180">
        <f>""&amp;C180</f>
      </c>
      <c s="134" r="X180"/>
      <c s="135" r="Y180"/>
      <c s="108" r="Z180">
        <f>""&amp;F180</f>
      </c>
      <c s="91" r="AA180">
        <v>288211.31000000</v>
      </c>
      <c s="104" r="AB180"/>
      <c s="91" r="AC180">
        <v>288211.31000000</v>
      </c>
      <c s="104" r="AD180"/>
      <c s="105" r="AE180"/>
      <c s="105" r="AF180"/>
      <c s="105" r="AG180"/>
      <c s="105" r="AH180"/>
      <c s="105" r="AI180"/>
      <c s="105" r="AJ180"/>
      <c s="105" r="AK180"/>
      <c s="105" r="AL180">
        <v>245211.31000000</v>
      </c>
      <c s="105" r="AM180">
        <v>43000.00000000</v>
      </c>
      <c s="112" r="AN180"/>
      <c s="136" r="AO180">
        <f>C180&amp;F180</f>
      </c>
      <c s="95" r="AP180">
        <f>C180&amp;F180</f>
      </c>
      <c s="0" r="AQ180"/>
    </row>
    <row r="181" ht="18.78700000" customHeight="1">
      <c s="88" r="A181" t="s">
        <v>327</v>
      </c>
      <c s="89" r="B181" t="s">
        <v>230</v>
      </c>
      <c s="90" r="C181" t="s">
        <v>328</v>
      </c>
      <c s="127" r="D181"/>
      <c s="128" r="E181"/>
      <c s="90" r="F181" t="s">
        <v>233</v>
      </c>
      <c s="91" r="G181">
        <v>2920800.00000000</v>
      </c>
      <c s="91" r="H181"/>
      <c s="91" r="I181">
        <v>2920800.00000000</v>
      </c>
      <c s="91" r="J181"/>
      <c s="91" r="K181"/>
      <c s="91" r="L181"/>
      <c s="91" r="M181"/>
      <c s="91" r="N181"/>
      <c s="91" r="O181"/>
      <c s="91" r="P181"/>
      <c s="91" r="Q181"/>
      <c s="91" r="R181">
        <v>2916800.00000000</v>
      </c>
      <c s="91" r="S181">
        <v>4000.00000000</v>
      </c>
      <c s="91" r="T181"/>
      <c s="92" r="U181">
        <f>""&amp;A181</f>
      </c>
      <c s="89" r="V181">
        <f>""&amp;B181</f>
      </c>
      <c s="90" r="W181">
        <f>""&amp;C181</f>
      </c>
      <c s="127" r="X181"/>
      <c s="128" r="Y181"/>
      <c s="90" r="Z181">
        <f>""&amp;F181</f>
      </c>
      <c s="91" r="AA181">
        <v>920940.00000000</v>
      </c>
      <c s="91" r="AB181"/>
      <c s="91" r="AC181">
        <v>920940.00000000</v>
      </c>
      <c s="91" r="AD181"/>
      <c s="91" r="AE181"/>
      <c s="91" r="AF181"/>
      <c s="91" r="AG181"/>
      <c s="91" r="AH181"/>
      <c s="91" r="AI181"/>
      <c s="91" r="AJ181"/>
      <c s="91" r="AK181"/>
      <c s="91" r="AL181">
        <v>920940.00000000</v>
      </c>
      <c s="91" r="AM181"/>
      <c s="93" r="AN181"/>
      <c s="129" r="AO181"/>
      <c s="95" r="AP181" t="s">
        <v>329</v>
      </c>
      <c s="0" r="AQ181"/>
    </row>
    <row r="182" ht="45.39400000" customHeight="1">
      <c s="96" r="A182" t="s">
        <v>238</v>
      </c>
      <c s="89" r="B182" t="s">
        <v>230</v>
      </c>
      <c s="90" r="C182" t="s">
        <v>328</v>
      </c>
      <c s="127" r="D182"/>
      <c s="128" r="E182"/>
      <c s="90" r="F182" t="s">
        <v>239</v>
      </c>
      <c s="91" r="G182">
        <v>876000.00000000</v>
      </c>
      <c s="91" r="H182"/>
      <c s="91" r="I182">
        <v>876000.00000000</v>
      </c>
      <c s="91" r="J182"/>
      <c s="91" r="K182"/>
      <c s="91" r="L182"/>
      <c s="91" r="M182"/>
      <c s="91" r="N182"/>
      <c s="91" r="O182"/>
      <c s="91" r="P182"/>
      <c s="91" r="Q182"/>
      <c s="91" r="R182">
        <v>876000.00000000</v>
      </c>
      <c s="91" r="S182"/>
      <c s="91" r="T182"/>
      <c s="97" r="U182">
        <f>""&amp;A182</f>
      </c>
      <c s="89" r="V182">
        <f>""&amp;B182</f>
      </c>
      <c s="90" r="W182">
        <f>""&amp;C182</f>
      </c>
      <c s="127" r="X182"/>
      <c s="128" r="Y182"/>
      <c s="90" r="Z182">
        <f>""&amp;F182</f>
      </c>
      <c s="91" r="AA182">
        <v>349000.00000000</v>
      </c>
      <c s="91" r="AB182"/>
      <c s="91" r="AC182">
        <v>349000.00000000</v>
      </c>
      <c s="91" r="AD182"/>
      <c s="91" r="AE182"/>
      <c s="91" r="AF182"/>
      <c s="91" r="AG182"/>
      <c s="91" r="AH182"/>
      <c s="91" r="AI182"/>
      <c s="91" r="AJ182"/>
      <c s="91" r="AK182"/>
      <c s="91" r="AL182">
        <v>349000.00000000</v>
      </c>
      <c s="91" r="AM182"/>
      <c s="93" r="AN182"/>
      <c s="129" r="AO182"/>
      <c s="95" r="AP182" t="s">
        <v>330</v>
      </c>
      <c s="0" r="AQ182"/>
    </row>
    <row r="183" ht="18.78700000" customHeight="1">
      <c s="96" r="A183" t="s">
        <v>241</v>
      </c>
      <c s="89" r="B183" t="s">
        <v>230</v>
      </c>
      <c s="90" r="C183" t="s">
        <v>328</v>
      </c>
      <c s="127" r="D183"/>
      <c s="128" r="E183"/>
      <c s="90" r="F183" t="s">
        <v>242</v>
      </c>
      <c s="91" r="G183">
        <v>876000.00000000</v>
      </c>
      <c s="91" r="H183"/>
      <c s="91" r="I183">
        <v>876000.00000000</v>
      </c>
      <c s="91" r="J183"/>
      <c s="91" r="K183"/>
      <c s="91" r="L183"/>
      <c s="91" r="M183"/>
      <c s="91" r="N183"/>
      <c s="91" r="O183"/>
      <c s="91" r="P183"/>
      <c s="91" r="Q183"/>
      <c s="91" r="R183">
        <v>876000.00000000</v>
      </c>
      <c s="91" r="S183"/>
      <c s="91" r="T183"/>
      <c s="97" r="U183">
        <f>""&amp;A183</f>
      </c>
      <c s="89" r="V183">
        <f>""&amp;B183</f>
      </c>
      <c s="90" r="W183">
        <f>""&amp;C183</f>
      </c>
      <c s="127" r="X183"/>
      <c s="128" r="Y183"/>
      <c s="90" r="Z183">
        <f>""&amp;F183</f>
      </c>
      <c s="91" r="AA183">
        <v>349000.00000000</v>
      </c>
      <c s="91" r="AB183"/>
      <c s="91" r="AC183">
        <v>349000.00000000</v>
      </c>
      <c s="91" r="AD183"/>
      <c s="91" r="AE183"/>
      <c s="91" r="AF183"/>
      <c s="91" r="AG183"/>
      <c s="91" r="AH183"/>
      <c s="91" r="AI183"/>
      <c s="91" r="AJ183"/>
      <c s="91" r="AK183"/>
      <c s="91" r="AL183">
        <v>349000.00000000</v>
      </c>
      <c s="91" r="AM183"/>
      <c s="93" r="AN183"/>
      <c s="129" r="AO183"/>
      <c s="95" r="AP183" t="s">
        <v>331</v>
      </c>
      <c s="0" r="AQ183"/>
    </row>
    <row r="184" ht="18.78700000" customHeight="1">
      <c s="98" r="A184" t="s">
        <v>303</v>
      </c>
      <c s="99" r="B184" t="s">
        <v>230</v>
      </c>
      <c s="100" r="C184" t="s">
        <v>328</v>
      </c>
      <c s="130" r="D184"/>
      <c s="131" r="E184"/>
      <c s="100" r="F184" t="s">
        <v>304</v>
      </c>
      <c s="91" r="G184">
        <v>876000.00000000</v>
      </c>
      <c s="104" r="H184"/>
      <c s="91" r="I184">
        <v>876000.00000000</v>
      </c>
      <c s="104" r="J184"/>
      <c s="105" r="K184"/>
      <c s="105" r="L184"/>
      <c s="105" r="M184"/>
      <c s="105" r="N184"/>
      <c s="105" r="O184"/>
      <c s="105" r="P184"/>
      <c s="105" r="Q184"/>
      <c s="105" r="R184">
        <v>876000.00000000</v>
      </c>
      <c s="105" r="S184"/>
      <c s="105" r="T184"/>
      <c s="106" r="U184">
        <f>""&amp;A184</f>
      </c>
      <c s="132" r="V184">
        <f>""&amp;B184</f>
      </c>
      <c s="133" r="W184">
        <f>""&amp;C184</f>
      </c>
      <c s="134" r="X184"/>
      <c s="135" r="Y184"/>
      <c s="108" r="Z184">
        <f>""&amp;F184</f>
      </c>
      <c s="91" r="AA184">
        <v>349000.00000000</v>
      </c>
      <c s="104" r="AB184"/>
      <c s="91" r="AC184">
        <v>349000.00000000</v>
      </c>
      <c s="104" r="AD184"/>
      <c s="105" r="AE184"/>
      <c s="105" r="AF184"/>
      <c s="105" r="AG184"/>
      <c s="105" r="AH184"/>
      <c s="105" r="AI184"/>
      <c s="105" r="AJ184"/>
      <c s="105" r="AK184"/>
      <c s="105" r="AL184">
        <v>349000.00000000</v>
      </c>
      <c s="105" r="AM184"/>
      <c s="112" r="AN184"/>
      <c s="136" r="AO184">
        <f>C184&amp;F184</f>
      </c>
      <c s="95" r="AP184">
        <f>C184&amp;F184</f>
      </c>
      <c s="0" r="AQ184"/>
    </row>
    <row r="185" ht="18.78700000" customHeight="1">
      <c s="88" r="A185" t="s">
        <v>255</v>
      </c>
      <c s="89" r="B185" t="s">
        <v>230</v>
      </c>
      <c s="90" r="C185" t="s">
        <v>328</v>
      </c>
      <c s="127" r="D185"/>
      <c s="128" r="E185"/>
      <c s="90" r="F185" t="s">
        <v>230</v>
      </c>
      <c s="91" r="G185">
        <v>2044800.00000000</v>
      </c>
      <c s="91" r="H185"/>
      <c s="91" r="I185">
        <v>2044800.00000000</v>
      </c>
      <c s="91" r="J185"/>
      <c s="91" r="K185"/>
      <c s="91" r="L185"/>
      <c s="91" r="M185"/>
      <c s="91" r="N185"/>
      <c s="91" r="O185"/>
      <c s="91" r="P185"/>
      <c s="91" r="Q185"/>
      <c s="91" r="R185">
        <v>2040800.00000000</v>
      </c>
      <c s="91" r="S185">
        <v>4000.00000000</v>
      </c>
      <c s="91" r="T185"/>
      <c s="92" r="U185">
        <f>""&amp;A185</f>
      </c>
      <c s="89" r="V185">
        <f>""&amp;B185</f>
      </c>
      <c s="90" r="W185">
        <f>""&amp;C185</f>
      </c>
      <c s="127" r="X185"/>
      <c s="128" r="Y185"/>
      <c s="90" r="Z185">
        <f>""&amp;F185</f>
      </c>
      <c s="91" r="AA185">
        <v>571940.00000000</v>
      </c>
      <c s="91" r="AB185"/>
      <c s="91" r="AC185">
        <v>571940.00000000</v>
      </c>
      <c s="91" r="AD185"/>
      <c s="91" r="AE185"/>
      <c s="91" r="AF185"/>
      <c s="91" r="AG185"/>
      <c s="91" r="AH185"/>
      <c s="91" r="AI185"/>
      <c s="91" r="AJ185"/>
      <c s="91" r="AK185"/>
      <c s="91" r="AL185">
        <v>571940.00000000</v>
      </c>
      <c s="91" r="AM185"/>
      <c s="93" r="AN185"/>
      <c s="129" r="AO185"/>
      <c s="95" r="AP185" t="s">
        <v>332</v>
      </c>
      <c s="0" r="AQ185"/>
    </row>
    <row r="186" ht="27.65600000" customHeight="1">
      <c s="96" r="A186" t="s">
        <v>257</v>
      </c>
      <c s="89" r="B186" t="s">
        <v>230</v>
      </c>
      <c s="90" r="C186" t="s">
        <v>328</v>
      </c>
      <c s="127" r="D186"/>
      <c s="128" r="E186"/>
      <c s="90" r="F186" t="s">
        <v>258</v>
      </c>
      <c s="91" r="G186">
        <v>2044800.00000000</v>
      </c>
      <c s="91" r="H186"/>
      <c s="91" r="I186">
        <v>2044800.00000000</v>
      </c>
      <c s="91" r="J186"/>
      <c s="91" r="K186"/>
      <c s="91" r="L186"/>
      <c s="91" r="M186"/>
      <c s="91" r="N186"/>
      <c s="91" r="O186"/>
      <c s="91" r="P186"/>
      <c s="91" r="Q186"/>
      <c s="91" r="R186">
        <v>2040800.00000000</v>
      </c>
      <c s="91" r="S186">
        <v>4000.00000000</v>
      </c>
      <c s="91" r="T186"/>
      <c s="97" r="U186">
        <f>""&amp;A186</f>
      </c>
      <c s="89" r="V186">
        <f>""&amp;B186</f>
      </c>
      <c s="90" r="W186">
        <f>""&amp;C186</f>
      </c>
      <c s="127" r="X186"/>
      <c s="128" r="Y186"/>
      <c s="90" r="Z186">
        <f>""&amp;F186</f>
      </c>
      <c s="91" r="AA186">
        <v>571940.00000000</v>
      </c>
      <c s="91" r="AB186"/>
      <c s="91" r="AC186">
        <v>571940.00000000</v>
      </c>
      <c s="91" r="AD186"/>
      <c s="91" r="AE186"/>
      <c s="91" r="AF186"/>
      <c s="91" r="AG186"/>
      <c s="91" r="AH186"/>
      <c s="91" r="AI186"/>
      <c s="91" r="AJ186"/>
      <c s="91" r="AK186"/>
      <c s="91" r="AL186">
        <v>571940.00000000</v>
      </c>
      <c s="91" r="AM186"/>
      <c s="93" r="AN186"/>
      <c s="129" r="AO186"/>
      <c s="95" r="AP186" t="s">
        <v>333</v>
      </c>
      <c s="0" r="AQ186"/>
    </row>
    <row r="187" ht="18.78700000" customHeight="1">
      <c s="98" r="A187" t="s">
        <v>260</v>
      </c>
      <c s="99" r="B187" t="s">
        <v>230</v>
      </c>
      <c s="100" r="C187" t="s">
        <v>328</v>
      </c>
      <c s="130" r="D187"/>
      <c s="131" r="E187"/>
      <c s="100" r="F187" t="s">
        <v>261</v>
      </c>
      <c s="91" r="G187">
        <v>1670000.00000000</v>
      </c>
      <c s="104" r="H187"/>
      <c s="91" r="I187">
        <v>1670000.00000000</v>
      </c>
      <c s="104" r="J187"/>
      <c s="105" r="K187"/>
      <c s="105" r="L187"/>
      <c s="105" r="M187"/>
      <c s="105" r="N187"/>
      <c s="105" r="O187"/>
      <c s="105" r="P187"/>
      <c s="105" r="Q187"/>
      <c s="105" r="R187">
        <v>1670000.00000000</v>
      </c>
      <c s="105" r="S187"/>
      <c s="105" r="T187"/>
      <c s="106" r="U187">
        <f>""&amp;A187</f>
      </c>
      <c s="132" r="V187">
        <f>""&amp;B187</f>
      </c>
      <c s="133" r="W187">
        <f>""&amp;C187</f>
      </c>
      <c s="134" r="X187"/>
      <c s="135" r="Y187"/>
      <c s="108" r="Z187">
        <f>""&amp;F187</f>
      </c>
      <c s="91" r="AA187">
        <v>483378.00000000</v>
      </c>
      <c s="104" r="AB187"/>
      <c s="91" r="AC187">
        <v>483378.00000000</v>
      </c>
      <c s="104" r="AD187"/>
      <c s="105" r="AE187"/>
      <c s="105" r="AF187"/>
      <c s="105" r="AG187"/>
      <c s="105" r="AH187"/>
      <c s="105" r="AI187"/>
      <c s="105" r="AJ187"/>
      <c s="105" r="AK187"/>
      <c s="105" r="AL187">
        <v>483378.00000000</v>
      </c>
      <c s="105" r="AM187"/>
      <c s="112" r="AN187"/>
      <c s="136" r="AO187">
        <f>C187&amp;F187</f>
      </c>
      <c s="95" r="AP187">
        <f>C187&amp;F187</f>
      </c>
      <c s="0" r="AQ187"/>
    </row>
    <row r="188" ht="11.25000000" customHeight="1">
      <c s="114" r="A188" t="s">
        <v>262</v>
      </c>
      <c s="99" r="B188" t="s">
        <v>230</v>
      </c>
      <c s="100" r="C188" t="s">
        <v>328</v>
      </c>
      <c s="130" r="D188"/>
      <c s="131" r="E188"/>
      <c s="100" r="F188" t="s">
        <v>263</v>
      </c>
      <c s="91" r="G188">
        <v>374800.00000000</v>
      </c>
      <c s="104" r="H188"/>
      <c s="91" r="I188">
        <v>374800.00000000</v>
      </c>
      <c s="104" r="J188"/>
      <c s="105" r="K188"/>
      <c s="105" r="L188"/>
      <c s="105" r="M188"/>
      <c s="105" r="N188"/>
      <c s="105" r="O188"/>
      <c s="105" r="P188"/>
      <c s="105" r="Q188"/>
      <c s="105" r="R188">
        <v>370800.00000000</v>
      </c>
      <c s="105" r="S188">
        <v>4000.00000000</v>
      </c>
      <c s="105" r="T188"/>
      <c s="115" r="U188">
        <f>""&amp;A188</f>
      </c>
      <c s="132" r="V188">
        <f>""&amp;B188</f>
      </c>
      <c s="133" r="W188">
        <f>""&amp;C188</f>
      </c>
      <c s="134" r="X188"/>
      <c s="135" r="Y188"/>
      <c s="108" r="Z188">
        <f>""&amp;F188</f>
      </c>
      <c s="91" r="AA188">
        <v>88562.00000000</v>
      </c>
      <c s="104" r="AB188"/>
      <c s="91" r="AC188">
        <v>88562.00000000</v>
      </c>
      <c s="104" r="AD188"/>
      <c s="105" r="AE188"/>
      <c s="105" r="AF188"/>
      <c s="105" r="AG188"/>
      <c s="105" r="AH188"/>
      <c s="105" r="AI188"/>
      <c s="105" r="AJ188"/>
      <c s="105" r="AK188"/>
      <c s="105" r="AL188">
        <v>88562.00000000</v>
      </c>
      <c s="105" r="AM188"/>
      <c s="112" r="AN188"/>
      <c s="136" r="AO188">
        <f>C188&amp;F188</f>
      </c>
      <c s="95" r="AP188">
        <f>C188&amp;F188</f>
      </c>
      <c s="0" r="AQ188"/>
    </row>
    <row r="189" ht="11.25000000" customHeight="1">
      <c s="88" r="A189" t="s">
        <v>334</v>
      </c>
      <c s="89" r="B189" t="s">
        <v>230</v>
      </c>
      <c s="90" r="C189" t="s">
        <v>335</v>
      </c>
      <c s="127" r="D189"/>
      <c s="128" r="E189"/>
      <c s="90" r="F189" t="s">
        <v>233</v>
      </c>
      <c s="91" r="G189">
        <v>78858184.90000000</v>
      </c>
      <c s="91" r="H189"/>
      <c s="91" r="I189">
        <v>78858184.90000000</v>
      </c>
      <c s="91" r="J189"/>
      <c s="91" r="K189"/>
      <c s="91" r="L189"/>
      <c s="91" r="M189"/>
      <c s="91" r="N189"/>
      <c s="91" r="O189"/>
      <c s="91" r="P189"/>
      <c s="91" r="Q189"/>
      <c s="91" r="R189">
        <v>65083298.40000000</v>
      </c>
      <c s="91" r="S189">
        <v>13774886.50000000</v>
      </c>
      <c s="91" r="T189"/>
      <c s="92" r="U189">
        <f>""&amp;A189</f>
      </c>
      <c s="89" r="V189">
        <f>""&amp;B189</f>
      </c>
      <c s="90" r="W189">
        <f>""&amp;C189</f>
      </c>
      <c s="127" r="X189"/>
      <c s="128" r="Y189"/>
      <c s="90" r="Z189">
        <f>""&amp;F189</f>
      </c>
      <c s="91" r="AA189">
        <v>10977008.13000000</v>
      </c>
      <c s="91" r="AB189"/>
      <c s="91" r="AC189">
        <v>10977008.13000000</v>
      </c>
      <c s="91" r="AD189"/>
      <c s="91" r="AE189"/>
      <c s="91" r="AF189"/>
      <c s="91" r="AG189"/>
      <c s="91" r="AH189"/>
      <c s="91" r="AI189"/>
      <c s="91" r="AJ189"/>
      <c s="91" r="AK189"/>
      <c s="91" r="AL189">
        <v>5808571.65000000</v>
      </c>
      <c s="91" r="AM189">
        <v>5168436.48000000</v>
      </c>
      <c s="93" r="AN189"/>
      <c s="129" r="AO189"/>
      <c s="95" r="AP189" t="s">
        <v>336</v>
      </c>
      <c s="0" r="AQ189"/>
    </row>
    <row r="190" ht="11.25000000" customHeight="1">
      <c s="96" r="A190" t="s">
        <v>337</v>
      </c>
      <c s="89" r="B190" t="s">
        <v>230</v>
      </c>
      <c s="90" r="C190" t="s">
        <v>338</v>
      </c>
      <c s="127" r="D190"/>
      <c s="128" r="E190"/>
      <c s="90" r="F190" t="s">
        <v>233</v>
      </c>
      <c s="91" r="G190">
        <v>990786.60000000</v>
      </c>
      <c s="91" r="H190"/>
      <c s="91" r="I190">
        <v>990786.60000000</v>
      </c>
      <c s="91" r="J190"/>
      <c s="91" r="K190"/>
      <c s="91" r="L190"/>
      <c s="91" r="M190"/>
      <c s="91" r="N190"/>
      <c s="91" r="O190"/>
      <c s="91" r="P190"/>
      <c s="91" r="Q190"/>
      <c s="91" r="R190">
        <v>990786.60000000</v>
      </c>
      <c s="91" r="S190"/>
      <c s="91" r="T190"/>
      <c s="97" r="U190">
        <f>""&amp;A190</f>
      </c>
      <c s="89" r="V190">
        <f>""&amp;B190</f>
      </c>
      <c s="90" r="W190">
        <f>""&amp;C190</f>
      </c>
      <c s="127" r="X190"/>
      <c s="128" r="Y190"/>
      <c s="90" r="Z190">
        <f>""&amp;F190</f>
      </c>
      <c s="91" r="AA190">
        <v>27000.00000000</v>
      </c>
      <c s="91" r="AB190"/>
      <c s="91" r="AC190">
        <v>27000.00000000</v>
      </c>
      <c s="91" r="AD190"/>
      <c s="91" r="AE190"/>
      <c s="91" r="AF190"/>
      <c s="91" r="AG190"/>
      <c s="91" r="AH190"/>
      <c s="91" r="AI190"/>
      <c s="91" r="AJ190"/>
      <c s="91" r="AK190"/>
      <c s="91" r="AL190">
        <v>27000.00000000</v>
      </c>
      <c s="91" r="AM190"/>
      <c s="93" r="AN190"/>
      <c s="129" r="AO190"/>
      <c s="95" r="AP190" t="s">
        <v>339</v>
      </c>
      <c s="0" r="AQ190"/>
    </row>
    <row r="191" ht="18.78700000" customHeight="1">
      <c s="96" r="A191" t="s">
        <v>255</v>
      </c>
      <c s="89" r="B191" t="s">
        <v>230</v>
      </c>
      <c s="90" r="C191" t="s">
        <v>338</v>
      </c>
      <c s="127" r="D191"/>
      <c s="128" r="E191"/>
      <c s="90" r="F191" t="s">
        <v>230</v>
      </c>
      <c s="91" r="G191">
        <v>20000.00000000</v>
      </c>
      <c s="91" r="H191"/>
      <c s="91" r="I191">
        <v>20000.00000000</v>
      </c>
      <c s="91" r="J191"/>
      <c s="91" r="K191"/>
      <c s="91" r="L191"/>
      <c s="91" r="M191"/>
      <c s="91" r="N191"/>
      <c s="91" r="O191"/>
      <c s="91" r="P191"/>
      <c s="91" r="Q191"/>
      <c s="91" r="R191">
        <v>20000.00000000</v>
      </c>
      <c s="91" r="S191"/>
      <c s="91" r="T191"/>
      <c s="97" r="U191">
        <f>""&amp;A191</f>
      </c>
      <c s="89" r="V191">
        <f>""&amp;B191</f>
      </c>
      <c s="90" r="W191">
        <f>""&amp;C191</f>
      </c>
      <c s="127" r="X191"/>
      <c s="128" r="Y191"/>
      <c s="90" r="Z191">
        <f>""&amp;F191</f>
      </c>
      <c s="91" r="AA191">
        <v>0.00000000</v>
      </c>
      <c s="91" r="AB191"/>
      <c s="91" r="AC191">
        <v>0.00000000</v>
      </c>
      <c s="91" r="AD191"/>
      <c s="91" r="AE191"/>
      <c s="91" r="AF191"/>
      <c s="91" r="AG191"/>
      <c s="91" r="AH191"/>
      <c s="91" r="AI191"/>
      <c s="91" r="AJ191"/>
      <c s="91" r="AK191"/>
      <c s="91" r="AL191">
        <v>0.00000000</v>
      </c>
      <c s="91" r="AM191"/>
      <c s="93" r="AN191"/>
      <c s="129" r="AO191"/>
      <c s="95" r="AP191" t="s">
        <v>340</v>
      </c>
      <c s="0" r="AQ191"/>
    </row>
    <row r="192" ht="27.65600000" customHeight="1">
      <c s="96" r="A192" t="s">
        <v>257</v>
      </c>
      <c s="89" r="B192" t="s">
        <v>230</v>
      </c>
      <c s="90" r="C192" t="s">
        <v>338</v>
      </c>
      <c s="127" r="D192"/>
      <c s="128" r="E192"/>
      <c s="90" r="F192" t="s">
        <v>258</v>
      </c>
      <c s="91" r="G192">
        <v>20000.00000000</v>
      </c>
      <c s="91" r="H192"/>
      <c s="91" r="I192">
        <v>20000.00000000</v>
      </c>
      <c s="91" r="J192"/>
      <c s="91" r="K192"/>
      <c s="91" r="L192"/>
      <c s="91" r="M192"/>
      <c s="91" r="N192"/>
      <c s="91" r="O192"/>
      <c s="91" r="P192"/>
      <c s="91" r="Q192"/>
      <c s="91" r="R192">
        <v>20000.00000000</v>
      </c>
      <c s="91" r="S192"/>
      <c s="91" r="T192"/>
      <c s="97" r="U192">
        <f>""&amp;A192</f>
      </c>
      <c s="89" r="V192">
        <f>""&amp;B192</f>
      </c>
      <c s="90" r="W192">
        <f>""&amp;C192</f>
      </c>
      <c s="127" r="X192"/>
      <c s="128" r="Y192"/>
      <c s="90" r="Z192">
        <f>""&amp;F192</f>
      </c>
      <c s="91" r="AA192">
        <v>0.00000000</v>
      </c>
      <c s="91" r="AB192"/>
      <c s="91" r="AC192">
        <v>0.00000000</v>
      </c>
      <c s="91" r="AD192"/>
      <c s="91" r="AE192"/>
      <c s="91" r="AF192"/>
      <c s="91" r="AG192"/>
      <c s="91" r="AH192"/>
      <c s="91" r="AI192"/>
      <c s="91" r="AJ192"/>
      <c s="91" r="AK192"/>
      <c s="91" r="AL192">
        <v>0.00000000</v>
      </c>
      <c s="91" r="AM192"/>
      <c s="93" r="AN192"/>
      <c s="129" r="AO192"/>
      <c s="95" r="AP192" t="s">
        <v>341</v>
      </c>
      <c s="0" r="AQ192"/>
    </row>
    <row r="193" ht="11.25000000" customHeight="1">
      <c s="98" r="A193" t="s">
        <v>262</v>
      </c>
      <c s="99" r="B193" t="s">
        <v>230</v>
      </c>
      <c s="100" r="C193" t="s">
        <v>338</v>
      </c>
      <c s="130" r="D193"/>
      <c s="131" r="E193"/>
      <c s="100" r="F193" t="s">
        <v>263</v>
      </c>
      <c s="91" r="G193">
        <v>20000.00000000</v>
      </c>
      <c s="104" r="H193"/>
      <c s="91" r="I193">
        <v>20000.00000000</v>
      </c>
      <c s="104" r="J193"/>
      <c s="105" r="K193"/>
      <c s="105" r="L193"/>
      <c s="105" r="M193"/>
      <c s="105" r="N193"/>
      <c s="105" r="O193"/>
      <c s="105" r="P193"/>
      <c s="105" r="Q193"/>
      <c s="105" r="R193">
        <v>20000.00000000</v>
      </c>
      <c s="105" r="S193"/>
      <c s="105" r="T193"/>
      <c s="106" r="U193">
        <f>""&amp;A193</f>
      </c>
      <c s="132" r="V193">
        <f>""&amp;B193</f>
      </c>
      <c s="133" r="W193">
        <f>""&amp;C193</f>
      </c>
      <c s="134" r="X193"/>
      <c s="135" r="Y193"/>
      <c s="108" r="Z193">
        <f>""&amp;F193</f>
      </c>
      <c s="91" r="AA193">
        <v>0.00000000</v>
      </c>
      <c s="104" r="AB193"/>
      <c s="91" r="AC193">
        <v>0.00000000</v>
      </c>
      <c s="104" r="AD193"/>
      <c s="105" r="AE193"/>
      <c s="105" r="AF193"/>
      <c s="105" r="AG193"/>
      <c s="105" r="AH193"/>
      <c s="105" r="AI193"/>
      <c s="105" r="AJ193"/>
      <c s="105" r="AK193"/>
      <c s="105" r="AL193">
        <v>0.00000000</v>
      </c>
      <c s="105" r="AM193"/>
      <c s="112" r="AN193"/>
      <c s="136" r="AO193">
        <f>C193&amp;F193</f>
      </c>
      <c s="95" r="AP193">
        <f>C193&amp;F193</f>
      </c>
      <c s="0" r="AQ193"/>
    </row>
    <row r="194" ht="11.25000000" customHeight="1">
      <c s="88" r="A194" t="s">
        <v>283</v>
      </c>
      <c s="89" r="B194" t="s">
        <v>230</v>
      </c>
      <c s="90" r="C194" t="s">
        <v>338</v>
      </c>
      <c s="127" r="D194"/>
      <c s="128" r="E194"/>
      <c s="90" r="F194" t="s">
        <v>5</v>
      </c>
      <c s="91" r="G194">
        <v>862786.60000000</v>
      </c>
      <c s="91" r="H194"/>
      <c s="91" r="I194">
        <v>862786.60000000</v>
      </c>
      <c s="91" r="J194"/>
      <c s="91" r="K194"/>
      <c s="91" r="L194"/>
      <c s="91" r="M194"/>
      <c s="91" r="N194"/>
      <c s="91" r="O194"/>
      <c s="91" r="P194"/>
      <c s="91" r="Q194"/>
      <c s="91" r="R194">
        <v>862786.60000000</v>
      </c>
      <c s="91" r="S194"/>
      <c s="91" r="T194"/>
      <c s="92" r="U194">
        <f>""&amp;A194</f>
      </c>
      <c s="89" r="V194">
        <f>""&amp;B194</f>
      </c>
      <c s="90" r="W194">
        <f>""&amp;C194</f>
      </c>
      <c s="127" r="X194"/>
      <c s="128" r="Y194"/>
      <c s="90" r="Z194">
        <f>""&amp;F194</f>
      </c>
      <c s="91" r="AA194">
        <v>0.00000000</v>
      </c>
      <c s="91" r="AB194"/>
      <c s="91" r="AC194">
        <v>0.00000000</v>
      </c>
      <c s="91" r="AD194"/>
      <c s="91" r="AE194"/>
      <c s="91" r="AF194"/>
      <c s="91" r="AG194"/>
      <c s="91" r="AH194"/>
      <c s="91" r="AI194"/>
      <c s="91" r="AJ194"/>
      <c s="91" r="AK194"/>
      <c s="91" r="AL194">
        <v>0.00000000</v>
      </c>
      <c s="91" r="AM194"/>
      <c s="93" r="AN194"/>
      <c s="129" r="AO194"/>
      <c s="95" r="AP194" t="s">
        <v>342</v>
      </c>
      <c s="0" r="AQ194"/>
    </row>
    <row r="195" ht="11.25000000" customHeight="1">
      <c s="98" r="A195" t="s">
        <v>285</v>
      </c>
      <c s="99" r="B195" t="s">
        <v>230</v>
      </c>
      <c s="100" r="C195" t="s">
        <v>338</v>
      </c>
      <c s="130" r="D195"/>
      <c s="131" r="E195"/>
      <c s="100" r="F195" t="s">
        <v>286</v>
      </c>
      <c s="91" r="G195">
        <v>862786.60000000</v>
      </c>
      <c s="104" r="H195"/>
      <c s="91" r="I195">
        <v>862786.60000000</v>
      </c>
      <c s="104" r="J195"/>
      <c s="105" r="K195"/>
      <c s="105" r="L195"/>
      <c s="105" r="M195"/>
      <c s="105" r="N195"/>
      <c s="105" r="O195"/>
      <c s="105" r="P195"/>
      <c s="105" r="Q195"/>
      <c s="105" r="R195">
        <v>862786.60000000</v>
      </c>
      <c s="105" r="S195"/>
      <c s="105" r="T195"/>
      <c s="106" r="U195">
        <f>""&amp;A195</f>
      </c>
      <c s="132" r="V195">
        <f>""&amp;B195</f>
      </c>
      <c s="133" r="W195">
        <f>""&amp;C195</f>
      </c>
      <c s="134" r="X195"/>
      <c s="135" r="Y195"/>
      <c s="108" r="Z195">
        <f>""&amp;F195</f>
      </c>
      <c s="91" r="AA195">
        <v>0.00000000</v>
      </c>
      <c s="104" r="AB195"/>
      <c s="91" r="AC195">
        <v>0.00000000</v>
      </c>
      <c s="104" r="AD195"/>
      <c s="105" r="AE195"/>
      <c s="105" r="AF195"/>
      <c s="105" r="AG195"/>
      <c s="105" r="AH195"/>
      <c s="105" r="AI195"/>
      <c s="105" r="AJ195"/>
      <c s="105" r="AK195"/>
      <c s="105" r="AL195">
        <v>0.00000000</v>
      </c>
      <c s="105" r="AM195"/>
      <c s="112" r="AN195"/>
      <c s="136" r="AO195">
        <f>C195&amp;F195</f>
      </c>
      <c s="95" r="AP195">
        <f>C195&amp;F195</f>
      </c>
      <c s="0" r="AQ195"/>
    </row>
    <row r="196" ht="11.25000000" customHeight="1">
      <c s="88" r="A196" t="s">
        <v>266</v>
      </c>
      <c s="89" r="B196" t="s">
        <v>230</v>
      </c>
      <c s="90" r="C196" t="s">
        <v>338</v>
      </c>
      <c s="127" r="D196"/>
      <c s="128" r="E196"/>
      <c s="90" r="F196" t="s">
        <v>267</v>
      </c>
      <c s="91" r="G196">
        <v>108000.00000000</v>
      </c>
      <c s="91" r="H196"/>
      <c s="91" r="I196">
        <v>108000.00000000</v>
      </c>
      <c s="91" r="J196"/>
      <c s="91" r="K196"/>
      <c s="91" r="L196"/>
      <c s="91" r="M196"/>
      <c s="91" r="N196"/>
      <c s="91" r="O196"/>
      <c s="91" r="P196"/>
      <c s="91" r="Q196"/>
      <c s="91" r="R196">
        <v>108000.00000000</v>
      </c>
      <c s="91" r="S196"/>
      <c s="91" r="T196"/>
      <c s="92" r="U196">
        <f>""&amp;A196</f>
      </c>
      <c s="89" r="V196">
        <f>""&amp;B196</f>
      </c>
      <c s="90" r="W196">
        <f>""&amp;C196</f>
      </c>
      <c s="127" r="X196"/>
      <c s="128" r="Y196"/>
      <c s="90" r="Z196">
        <f>""&amp;F196</f>
      </c>
      <c s="91" r="AA196">
        <v>27000.00000000</v>
      </c>
      <c s="91" r="AB196"/>
      <c s="91" r="AC196">
        <v>27000.00000000</v>
      </c>
      <c s="91" r="AD196"/>
      <c s="91" r="AE196"/>
      <c s="91" r="AF196"/>
      <c s="91" r="AG196"/>
      <c s="91" r="AH196"/>
      <c s="91" r="AI196"/>
      <c s="91" r="AJ196"/>
      <c s="91" r="AK196"/>
      <c s="91" r="AL196">
        <v>27000.00000000</v>
      </c>
      <c s="91" r="AM196"/>
      <c s="93" r="AN196"/>
      <c s="129" r="AO196"/>
      <c s="95" r="AP196" t="s">
        <v>343</v>
      </c>
      <c s="0" r="AQ196"/>
    </row>
    <row r="197" ht="36.52500000" customHeight="1">
      <c s="96" r="A197" t="s">
        <v>344</v>
      </c>
      <c s="89" r="B197" t="s">
        <v>230</v>
      </c>
      <c s="90" r="C197" t="s">
        <v>338</v>
      </c>
      <c s="127" r="D197"/>
      <c s="128" r="E197"/>
      <c s="90" r="F197" t="s">
        <v>345</v>
      </c>
      <c s="91" r="G197">
        <v>108000.00000000</v>
      </c>
      <c s="91" r="H197"/>
      <c s="91" r="I197">
        <v>108000.00000000</v>
      </c>
      <c s="91" r="J197"/>
      <c s="91" r="K197"/>
      <c s="91" r="L197"/>
      <c s="91" r="M197"/>
      <c s="91" r="N197"/>
      <c s="91" r="O197"/>
      <c s="91" r="P197"/>
      <c s="91" r="Q197"/>
      <c s="91" r="R197">
        <v>108000.00000000</v>
      </c>
      <c s="91" r="S197"/>
      <c s="91" r="T197"/>
      <c s="97" r="U197">
        <f>""&amp;A197</f>
      </c>
      <c s="89" r="V197">
        <f>""&amp;B197</f>
      </c>
      <c s="90" r="W197">
        <f>""&amp;C197</f>
      </c>
      <c s="127" r="X197"/>
      <c s="128" r="Y197"/>
      <c s="90" r="Z197">
        <f>""&amp;F197</f>
      </c>
      <c s="91" r="AA197">
        <v>27000.00000000</v>
      </c>
      <c s="91" r="AB197"/>
      <c s="91" r="AC197">
        <v>27000.00000000</v>
      </c>
      <c s="91" r="AD197"/>
      <c s="91" r="AE197"/>
      <c s="91" r="AF197"/>
      <c s="91" r="AG197"/>
      <c s="91" r="AH197"/>
      <c s="91" r="AI197"/>
      <c s="91" r="AJ197"/>
      <c s="91" r="AK197"/>
      <c s="91" r="AL197">
        <v>27000.00000000</v>
      </c>
      <c s="91" r="AM197"/>
      <c s="93" r="AN197"/>
      <c s="129" r="AO197"/>
      <c s="95" r="AP197" t="s">
        <v>346</v>
      </c>
      <c s="0" r="AQ197"/>
    </row>
    <row r="198" ht="45.39400000" customHeight="1">
      <c s="98" r="A198" t="s">
        <v>347</v>
      </c>
      <c s="99" r="B198" t="s">
        <v>230</v>
      </c>
      <c s="100" r="C198" t="s">
        <v>338</v>
      </c>
      <c s="130" r="D198"/>
      <c s="131" r="E198"/>
      <c s="100" r="F198" t="s">
        <v>348</v>
      </c>
      <c s="91" r="G198">
        <v>108000.00000000</v>
      </c>
      <c s="104" r="H198"/>
      <c s="91" r="I198">
        <v>108000.00000000</v>
      </c>
      <c s="104" r="J198"/>
      <c s="105" r="K198"/>
      <c s="105" r="L198"/>
      <c s="105" r="M198"/>
      <c s="105" r="N198"/>
      <c s="105" r="O198"/>
      <c s="105" r="P198"/>
      <c s="105" r="Q198"/>
      <c s="105" r="R198">
        <v>108000.00000000</v>
      </c>
      <c s="105" r="S198"/>
      <c s="105" r="T198"/>
      <c s="106" r="U198">
        <f>""&amp;A198</f>
      </c>
      <c s="132" r="V198">
        <f>""&amp;B198</f>
      </c>
      <c s="133" r="W198">
        <f>""&amp;C198</f>
      </c>
      <c s="134" r="X198"/>
      <c s="135" r="Y198"/>
      <c s="108" r="Z198">
        <f>""&amp;F198</f>
      </c>
      <c s="91" r="AA198">
        <v>27000.00000000</v>
      </c>
      <c s="104" r="AB198"/>
      <c s="91" r="AC198">
        <v>27000.00000000</v>
      </c>
      <c s="104" r="AD198"/>
      <c s="105" r="AE198"/>
      <c s="105" r="AF198"/>
      <c s="105" r="AG198"/>
      <c s="105" r="AH198"/>
      <c s="105" r="AI198"/>
      <c s="105" r="AJ198"/>
      <c s="105" r="AK198"/>
      <c s="105" r="AL198">
        <v>27000.00000000</v>
      </c>
      <c s="105" r="AM198"/>
      <c s="112" r="AN198"/>
      <c s="136" r="AO198">
        <f>C198&amp;F198</f>
      </c>
      <c s="95" r="AP198">
        <f>C198&amp;F198</f>
      </c>
      <c s="0" r="AQ198"/>
    </row>
    <row r="199" ht="11.25000000" customHeight="1">
      <c s="88" r="A199" t="s">
        <v>349</v>
      </c>
      <c s="89" r="B199" t="s">
        <v>230</v>
      </c>
      <c s="90" r="C199" t="s">
        <v>350</v>
      </c>
      <c s="127" r="D199"/>
      <c s="128" r="E199"/>
      <c s="90" r="F199" t="s">
        <v>233</v>
      </c>
      <c s="91" r="G199">
        <v>77811098.30000000</v>
      </c>
      <c s="91" r="H199"/>
      <c s="91" r="I199">
        <v>77811098.30000000</v>
      </c>
      <c s="91" r="J199"/>
      <c s="91" r="K199"/>
      <c s="91" r="L199"/>
      <c s="91" r="M199"/>
      <c s="91" r="N199"/>
      <c s="91" r="O199"/>
      <c s="91" r="P199"/>
      <c s="91" r="Q199"/>
      <c s="91" r="R199">
        <v>64036211.80000000</v>
      </c>
      <c s="91" r="S199">
        <v>13774886.50000000</v>
      </c>
      <c s="91" r="T199"/>
      <c s="92" r="U199">
        <f>""&amp;A199</f>
      </c>
      <c s="89" r="V199">
        <f>""&amp;B199</f>
      </c>
      <c s="90" r="W199">
        <f>""&amp;C199</f>
      </c>
      <c s="127" r="X199"/>
      <c s="128" r="Y199"/>
      <c s="90" r="Z199">
        <f>""&amp;F199</f>
      </c>
      <c s="91" r="AA199">
        <v>10928808.13000000</v>
      </c>
      <c s="91" r="AB199"/>
      <c s="91" r="AC199">
        <v>10928808.13000000</v>
      </c>
      <c s="91" r="AD199"/>
      <c s="91" r="AE199"/>
      <c s="91" r="AF199"/>
      <c s="91" r="AG199"/>
      <c s="91" r="AH199"/>
      <c s="91" r="AI199"/>
      <c s="91" r="AJ199"/>
      <c s="91" r="AK199"/>
      <c s="91" r="AL199">
        <v>5760371.65000000</v>
      </c>
      <c s="91" r="AM199">
        <v>5168436.48000000</v>
      </c>
      <c s="93" r="AN199"/>
      <c s="129" r="AO199"/>
      <c s="95" r="AP199" t="s">
        <v>351</v>
      </c>
      <c s="0" r="AQ199"/>
    </row>
    <row r="200" ht="18.78700000" customHeight="1">
      <c s="96" r="A200" t="s">
        <v>255</v>
      </c>
      <c s="89" r="B200" t="s">
        <v>230</v>
      </c>
      <c s="90" r="C200" t="s">
        <v>350</v>
      </c>
      <c s="127" r="D200"/>
      <c s="128" r="E200"/>
      <c s="90" r="F200" t="s">
        <v>230</v>
      </c>
      <c s="91" r="G200">
        <v>63398640.04000000</v>
      </c>
      <c s="91" r="H200"/>
      <c s="91" r="I200">
        <v>63398640.04000000</v>
      </c>
      <c s="91" r="J200"/>
      <c s="91" r="K200"/>
      <c s="91" r="L200"/>
      <c s="91" r="M200"/>
      <c s="91" r="N200"/>
      <c s="91" r="O200"/>
      <c s="91" r="P200"/>
      <c s="91" r="Q200"/>
      <c s="91" r="R200">
        <v>49623753.54000000</v>
      </c>
      <c s="91" r="S200">
        <v>13774886.50000000</v>
      </c>
      <c s="91" r="T200"/>
      <c s="97" r="U200">
        <f>""&amp;A200</f>
      </c>
      <c s="89" r="V200">
        <f>""&amp;B200</f>
      </c>
      <c s="90" r="W200">
        <f>""&amp;C200</f>
      </c>
      <c s="127" r="X200"/>
      <c s="128" r="Y200"/>
      <c s="90" r="Z200">
        <f>""&amp;F200</f>
      </c>
      <c s="91" r="AA200">
        <v>10928808.13000000</v>
      </c>
      <c s="91" r="AB200"/>
      <c s="91" r="AC200">
        <v>10928808.13000000</v>
      </c>
      <c s="91" r="AD200"/>
      <c s="91" r="AE200"/>
      <c s="91" r="AF200"/>
      <c s="91" r="AG200"/>
      <c s="91" r="AH200"/>
      <c s="91" r="AI200"/>
      <c s="91" r="AJ200"/>
      <c s="91" r="AK200"/>
      <c s="91" r="AL200">
        <v>5760371.65000000</v>
      </c>
      <c s="91" r="AM200">
        <v>5168436.48000000</v>
      </c>
      <c s="93" r="AN200"/>
      <c s="129" r="AO200"/>
      <c s="95" r="AP200" t="s">
        <v>352</v>
      </c>
      <c s="0" r="AQ200"/>
    </row>
    <row r="201" ht="27.65600000" customHeight="1">
      <c s="96" r="A201" t="s">
        <v>257</v>
      </c>
      <c s="89" r="B201" t="s">
        <v>230</v>
      </c>
      <c s="90" r="C201" t="s">
        <v>350</v>
      </c>
      <c s="127" r="D201"/>
      <c s="128" r="E201"/>
      <c s="90" r="F201" t="s">
        <v>258</v>
      </c>
      <c s="91" r="G201">
        <v>63398640.04000000</v>
      </c>
      <c s="91" r="H201"/>
      <c s="91" r="I201">
        <v>63398640.04000000</v>
      </c>
      <c s="91" r="J201"/>
      <c s="91" r="K201"/>
      <c s="91" r="L201"/>
      <c s="91" r="M201"/>
      <c s="91" r="N201"/>
      <c s="91" r="O201"/>
      <c s="91" r="P201"/>
      <c s="91" r="Q201"/>
      <c s="91" r="R201">
        <v>49623753.54000000</v>
      </c>
      <c s="91" r="S201">
        <v>13774886.50000000</v>
      </c>
      <c s="91" r="T201"/>
      <c s="97" r="U201">
        <f>""&amp;A201</f>
      </c>
      <c s="89" r="V201">
        <f>""&amp;B201</f>
      </c>
      <c s="90" r="W201">
        <f>""&amp;C201</f>
      </c>
      <c s="127" r="X201"/>
      <c s="128" r="Y201"/>
      <c s="90" r="Z201">
        <f>""&amp;F201</f>
      </c>
      <c s="91" r="AA201">
        <v>10928808.13000000</v>
      </c>
      <c s="91" r="AB201"/>
      <c s="91" r="AC201">
        <v>10928808.13000000</v>
      </c>
      <c s="91" r="AD201"/>
      <c s="91" r="AE201"/>
      <c s="91" r="AF201"/>
      <c s="91" r="AG201"/>
      <c s="91" r="AH201"/>
      <c s="91" r="AI201"/>
      <c s="91" r="AJ201"/>
      <c s="91" r="AK201"/>
      <c s="91" r="AL201">
        <v>5760371.65000000</v>
      </c>
      <c s="91" r="AM201">
        <v>5168436.48000000</v>
      </c>
      <c s="93" r="AN201"/>
      <c s="129" r="AO201"/>
      <c s="95" r="AP201" t="s">
        <v>353</v>
      </c>
      <c s="0" r="AQ201"/>
    </row>
    <row r="202" ht="27.65600000" customHeight="1">
      <c s="98" r="A202" t="s">
        <v>354</v>
      </c>
      <c s="99" r="B202" t="s">
        <v>230</v>
      </c>
      <c s="100" r="C202" t="s">
        <v>350</v>
      </c>
      <c s="130" r="D202"/>
      <c s="131" r="E202"/>
      <c s="100" r="F202" t="s">
        <v>355</v>
      </c>
      <c s="91" r="G202">
        <v>5445089.90000000</v>
      </c>
      <c s="104" r="H202"/>
      <c s="91" r="I202">
        <v>5445089.90000000</v>
      </c>
      <c s="104" r="J202"/>
      <c s="105" r="K202"/>
      <c s="105" r="L202"/>
      <c s="105" r="M202"/>
      <c s="105" r="N202"/>
      <c s="105" r="O202"/>
      <c s="105" r="P202"/>
      <c s="105" r="Q202"/>
      <c s="105" r="R202">
        <v>5445089.90000000</v>
      </c>
      <c s="105" r="S202"/>
      <c s="105" r="T202"/>
      <c s="106" r="U202">
        <f>""&amp;A202</f>
      </c>
      <c s="132" r="V202">
        <f>""&amp;B202</f>
      </c>
      <c s="133" r="W202">
        <f>""&amp;C202</f>
      </c>
      <c s="134" r="X202"/>
      <c s="135" r="Y202"/>
      <c s="108" r="Z202">
        <f>""&amp;F202</f>
      </c>
      <c s="91" r="AA202">
        <v>0.00000000</v>
      </c>
      <c s="104" r="AB202"/>
      <c s="91" r="AC202">
        <v>0.00000000</v>
      </c>
      <c s="104" r="AD202"/>
      <c s="105" r="AE202"/>
      <c s="105" r="AF202"/>
      <c s="105" r="AG202"/>
      <c s="105" r="AH202"/>
      <c s="105" r="AI202"/>
      <c s="105" r="AJ202"/>
      <c s="105" r="AK202"/>
      <c s="105" r="AL202">
        <v>0.00000000</v>
      </c>
      <c s="105" r="AM202"/>
      <c s="112" r="AN202"/>
      <c s="136" r="AO202">
        <f>C202&amp;F202</f>
      </c>
      <c s="95" r="AP202">
        <f>C202&amp;F202</f>
      </c>
      <c s="0" r="AQ202"/>
    </row>
    <row r="203" ht="11.25000000" customHeight="1">
      <c s="114" r="A203" t="s">
        <v>262</v>
      </c>
      <c s="99" r="B203" t="s">
        <v>230</v>
      </c>
      <c s="100" r="C203" t="s">
        <v>350</v>
      </c>
      <c s="130" r="D203"/>
      <c s="131" r="E203"/>
      <c s="100" r="F203" t="s">
        <v>263</v>
      </c>
      <c s="91" r="G203">
        <v>57527635.14000000</v>
      </c>
      <c s="104" r="H203"/>
      <c s="91" r="I203">
        <v>57527635.14000000</v>
      </c>
      <c s="104" r="J203"/>
      <c s="105" r="K203"/>
      <c s="105" r="L203"/>
      <c s="105" r="M203"/>
      <c s="105" r="N203"/>
      <c s="105" r="O203"/>
      <c s="105" r="P203"/>
      <c s="105" r="Q203"/>
      <c s="105" r="R203">
        <v>44178663.64000000</v>
      </c>
      <c s="105" r="S203">
        <v>13348971.50000000</v>
      </c>
      <c s="105" r="T203"/>
      <c s="115" r="U203">
        <f>""&amp;A203</f>
      </c>
      <c s="132" r="V203">
        <f>""&amp;B203</f>
      </c>
      <c s="133" r="W203">
        <f>""&amp;C203</f>
      </c>
      <c s="134" r="X203"/>
      <c s="135" r="Y203"/>
      <c s="108" r="Z203">
        <f>""&amp;F203</f>
      </c>
      <c s="91" r="AA203">
        <v>10780620.35000000</v>
      </c>
      <c s="104" r="AB203"/>
      <c s="91" r="AC203">
        <v>10780620.35000000</v>
      </c>
      <c s="104" r="AD203"/>
      <c s="105" r="AE203"/>
      <c s="105" r="AF203"/>
      <c s="105" r="AG203"/>
      <c s="105" r="AH203"/>
      <c s="105" r="AI203"/>
      <c s="105" r="AJ203"/>
      <c s="105" r="AK203"/>
      <c s="105" r="AL203">
        <v>5760371.65000000</v>
      </c>
      <c s="105" r="AM203">
        <v>5020248.70000000</v>
      </c>
      <c s="112" r="AN203"/>
      <c s="136" r="AO203">
        <f>C203&amp;F203</f>
      </c>
      <c s="95" r="AP203">
        <f>C203&amp;F203</f>
      </c>
      <c s="0" r="AQ203"/>
    </row>
    <row r="204" ht="11.25000000" customHeight="1">
      <c s="114" r="A204" t="s">
        <v>264</v>
      </c>
      <c s="99" r="B204" t="s">
        <v>230</v>
      </c>
      <c s="100" r="C204" t="s">
        <v>350</v>
      </c>
      <c s="130" r="D204"/>
      <c s="131" r="E204"/>
      <c s="100" r="F204" t="s">
        <v>265</v>
      </c>
      <c s="91" r="G204">
        <v>425915.00000000</v>
      </c>
      <c s="104" r="H204"/>
      <c s="91" r="I204">
        <v>425915.00000000</v>
      </c>
      <c s="104" r="J204"/>
      <c s="105" r="K204"/>
      <c s="105" r="L204"/>
      <c s="105" r="M204"/>
      <c s="105" r="N204"/>
      <c s="105" r="O204"/>
      <c s="105" r="P204"/>
      <c s="105" r="Q204"/>
      <c s="105" r="R204"/>
      <c s="105" r="S204">
        <v>425915.00000000</v>
      </c>
      <c s="105" r="T204"/>
      <c s="115" r="U204">
        <f>""&amp;A204</f>
      </c>
      <c s="132" r="V204">
        <f>""&amp;B204</f>
      </c>
      <c s="133" r="W204">
        <f>""&amp;C204</f>
      </c>
      <c s="134" r="X204"/>
      <c s="135" r="Y204"/>
      <c s="108" r="Z204">
        <f>""&amp;F204</f>
      </c>
      <c s="91" r="AA204">
        <v>148187.78000000</v>
      </c>
      <c s="104" r="AB204"/>
      <c s="91" r="AC204">
        <v>148187.78000000</v>
      </c>
      <c s="104" r="AD204"/>
      <c s="105" r="AE204"/>
      <c s="105" r="AF204"/>
      <c s="105" r="AG204"/>
      <c s="105" r="AH204"/>
      <c s="105" r="AI204"/>
      <c s="105" r="AJ204"/>
      <c s="105" r="AK204"/>
      <c s="105" r="AL204"/>
      <c s="105" r="AM204">
        <v>148187.78000000</v>
      </c>
      <c s="112" r="AN204"/>
      <c s="136" r="AO204">
        <f>C204&amp;F204</f>
      </c>
      <c s="95" r="AP204">
        <f>C204&amp;F204</f>
      </c>
      <c s="0" r="AQ204"/>
    </row>
    <row r="205" ht="11.25000000" customHeight="1">
      <c s="88" r="A205" t="s">
        <v>283</v>
      </c>
      <c s="89" r="B205" t="s">
        <v>230</v>
      </c>
      <c s="90" r="C205" t="s">
        <v>350</v>
      </c>
      <c s="127" r="D205"/>
      <c s="128" r="E205"/>
      <c s="90" r="F205" t="s">
        <v>5</v>
      </c>
      <c s="91" r="G205">
        <v>14412458.26000000</v>
      </c>
      <c s="91" r="H205"/>
      <c s="91" r="I205">
        <v>14412458.26000000</v>
      </c>
      <c s="91" r="J205"/>
      <c s="91" r="K205"/>
      <c s="91" r="L205"/>
      <c s="91" r="M205"/>
      <c s="91" r="N205"/>
      <c s="91" r="O205"/>
      <c s="91" r="P205"/>
      <c s="91" r="Q205"/>
      <c s="91" r="R205">
        <v>14412458.26000000</v>
      </c>
      <c s="91" r="S205"/>
      <c s="91" r="T205"/>
      <c s="92" r="U205">
        <f>""&amp;A205</f>
      </c>
      <c s="89" r="V205">
        <f>""&amp;B205</f>
      </c>
      <c s="90" r="W205">
        <f>""&amp;C205</f>
      </c>
      <c s="127" r="X205"/>
      <c s="128" r="Y205"/>
      <c s="90" r="Z205">
        <f>""&amp;F205</f>
      </c>
      <c s="91" r="AA205">
        <v>0.00000000</v>
      </c>
      <c s="91" r="AB205"/>
      <c s="91" r="AC205">
        <v>0.00000000</v>
      </c>
      <c s="91" r="AD205"/>
      <c s="91" r="AE205"/>
      <c s="91" r="AF205"/>
      <c s="91" r="AG205"/>
      <c s="91" r="AH205"/>
      <c s="91" r="AI205"/>
      <c s="91" r="AJ205"/>
      <c s="91" r="AK205"/>
      <c s="91" r="AL205">
        <v>0.00000000</v>
      </c>
      <c s="91" r="AM205"/>
      <c s="93" r="AN205"/>
      <c s="129" r="AO205"/>
      <c s="95" r="AP205" t="s">
        <v>356</v>
      </c>
      <c s="0" r="AQ205"/>
    </row>
    <row r="206" ht="11.25000000" customHeight="1">
      <c s="98" r="A206" t="s">
        <v>285</v>
      </c>
      <c s="99" r="B206" t="s">
        <v>230</v>
      </c>
      <c s="100" r="C206" t="s">
        <v>350</v>
      </c>
      <c s="130" r="D206"/>
      <c s="131" r="E206"/>
      <c s="100" r="F206" t="s">
        <v>286</v>
      </c>
      <c s="91" r="G206">
        <v>14412458.26000000</v>
      </c>
      <c s="104" r="H206"/>
      <c s="91" r="I206">
        <v>14412458.26000000</v>
      </c>
      <c s="104" r="J206"/>
      <c s="105" r="K206"/>
      <c s="105" r="L206"/>
      <c s="105" r="M206"/>
      <c s="105" r="N206"/>
      <c s="105" r="O206"/>
      <c s="105" r="P206"/>
      <c s="105" r="Q206"/>
      <c s="105" r="R206">
        <v>14412458.26000000</v>
      </c>
      <c s="105" r="S206"/>
      <c s="105" r="T206"/>
      <c s="106" r="U206">
        <f>""&amp;A206</f>
      </c>
      <c s="132" r="V206">
        <f>""&amp;B206</f>
      </c>
      <c s="133" r="W206">
        <f>""&amp;C206</f>
      </c>
      <c s="134" r="X206"/>
      <c s="135" r="Y206"/>
      <c s="108" r="Z206">
        <f>""&amp;F206</f>
      </c>
      <c s="91" r="AA206">
        <v>0.00000000</v>
      </c>
      <c s="104" r="AB206"/>
      <c s="91" r="AC206">
        <v>0.00000000</v>
      </c>
      <c s="104" r="AD206"/>
      <c s="105" r="AE206"/>
      <c s="105" r="AF206"/>
      <c s="105" r="AG206"/>
      <c s="105" r="AH206"/>
      <c s="105" r="AI206"/>
      <c s="105" r="AJ206"/>
      <c s="105" r="AK206"/>
      <c s="105" r="AL206">
        <v>0.00000000</v>
      </c>
      <c s="105" r="AM206"/>
      <c s="112" r="AN206"/>
      <c s="136" r="AO206">
        <f>C206&amp;F206</f>
      </c>
      <c s="95" r="AP206">
        <f>C206&amp;F206</f>
      </c>
      <c s="0" r="AQ206"/>
    </row>
    <row r="207" ht="11.25000000" customHeight="1">
      <c s="88" r="A207" t="s">
        <v>357</v>
      </c>
      <c s="89" r="B207" t="s">
        <v>230</v>
      </c>
      <c s="90" r="C207" t="s">
        <v>358</v>
      </c>
      <c s="127" r="D207"/>
      <c s="128" r="E207"/>
      <c s="90" r="F207" t="s">
        <v>233</v>
      </c>
      <c s="91" r="G207">
        <v>56300.00000000</v>
      </c>
      <c s="91" r="H207"/>
      <c s="91" r="I207">
        <v>56300.00000000</v>
      </c>
      <c s="91" r="J207"/>
      <c s="91" r="K207"/>
      <c s="91" r="L207"/>
      <c s="91" r="M207"/>
      <c s="91" r="N207"/>
      <c s="91" r="O207"/>
      <c s="91" r="P207"/>
      <c s="91" r="Q207"/>
      <c s="91" r="R207">
        <v>56300.00000000</v>
      </c>
      <c s="91" r="S207"/>
      <c s="91" r="T207"/>
      <c s="92" r="U207">
        <f>""&amp;A207</f>
      </c>
      <c s="89" r="V207">
        <f>""&amp;B207</f>
      </c>
      <c s="90" r="W207">
        <f>""&amp;C207</f>
      </c>
      <c s="127" r="X207"/>
      <c s="128" r="Y207"/>
      <c s="90" r="Z207">
        <f>""&amp;F207</f>
      </c>
      <c s="91" r="AA207">
        <v>21200.00000000</v>
      </c>
      <c s="91" r="AB207"/>
      <c s="91" r="AC207">
        <v>21200.00000000</v>
      </c>
      <c s="91" r="AD207"/>
      <c s="91" r="AE207"/>
      <c s="91" r="AF207"/>
      <c s="91" r="AG207"/>
      <c s="91" r="AH207"/>
      <c s="91" r="AI207"/>
      <c s="91" r="AJ207"/>
      <c s="91" r="AK207"/>
      <c s="91" r="AL207">
        <v>21200.00000000</v>
      </c>
      <c s="91" r="AM207"/>
      <c s="93" r="AN207"/>
      <c s="129" r="AO207"/>
      <c s="95" r="AP207" t="s">
        <v>359</v>
      </c>
      <c s="0" r="AQ207"/>
    </row>
    <row r="208" ht="18.78700000" customHeight="1">
      <c s="96" r="A208" t="s">
        <v>255</v>
      </c>
      <c s="89" r="B208" t="s">
        <v>230</v>
      </c>
      <c s="90" r="C208" t="s">
        <v>358</v>
      </c>
      <c s="127" r="D208"/>
      <c s="128" r="E208"/>
      <c s="90" r="F208" t="s">
        <v>230</v>
      </c>
      <c s="91" r="G208">
        <v>56300.00000000</v>
      </c>
      <c s="91" r="H208"/>
      <c s="91" r="I208">
        <v>56300.00000000</v>
      </c>
      <c s="91" r="J208"/>
      <c s="91" r="K208"/>
      <c s="91" r="L208"/>
      <c s="91" r="M208"/>
      <c s="91" r="N208"/>
      <c s="91" r="O208"/>
      <c s="91" r="P208"/>
      <c s="91" r="Q208"/>
      <c s="91" r="R208">
        <v>56300.00000000</v>
      </c>
      <c s="91" r="S208"/>
      <c s="91" r="T208"/>
      <c s="97" r="U208">
        <f>""&amp;A208</f>
      </c>
      <c s="89" r="V208">
        <f>""&amp;B208</f>
      </c>
      <c s="90" r="W208">
        <f>""&amp;C208</f>
      </c>
      <c s="127" r="X208"/>
      <c s="128" r="Y208"/>
      <c s="90" r="Z208">
        <f>""&amp;F208</f>
      </c>
      <c s="91" r="AA208">
        <v>21200.00000000</v>
      </c>
      <c s="91" r="AB208"/>
      <c s="91" r="AC208">
        <v>21200.00000000</v>
      </c>
      <c s="91" r="AD208"/>
      <c s="91" r="AE208"/>
      <c s="91" r="AF208"/>
      <c s="91" r="AG208"/>
      <c s="91" r="AH208"/>
      <c s="91" r="AI208"/>
      <c s="91" r="AJ208"/>
      <c s="91" r="AK208"/>
      <c s="91" r="AL208">
        <v>21200.00000000</v>
      </c>
      <c s="91" r="AM208"/>
      <c s="93" r="AN208"/>
      <c s="129" r="AO208"/>
      <c s="95" r="AP208" t="s">
        <v>360</v>
      </c>
      <c s="0" r="AQ208"/>
    </row>
    <row r="209" ht="27.65600000" customHeight="1">
      <c s="96" r="A209" t="s">
        <v>257</v>
      </c>
      <c s="89" r="B209" t="s">
        <v>230</v>
      </c>
      <c s="90" r="C209" t="s">
        <v>358</v>
      </c>
      <c s="127" r="D209"/>
      <c s="128" r="E209"/>
      <c s="90" r="F209" t="s">
        <v>258</v>
      </c>
      <c s="91" r="G209">
        <v>56300.00000000</v>
      </c>
      <c s="91" r="H209"/>
      <c s="91" r="I209">
        <v>56300.00000000</v>
      </c>
      <c s="91" r="J209"/>
      <c s="91" r="K209"/>
      <c s="91" r="L209"/>
      <c s="91" r="M209"/>
      <c s="91" r="N209"/>
      <c s="91" r="O209"/>
      <c s="91" r="P209"/>
      <c s="91" r="Q209"/>
      <c s="91" r="R209">
        <v>56300.00000000</v>
      </c>
      <c s="91" r="S209"/>
      <c s="91" r="T209"/>
      <c s="97" r="U209">
        <f>""&amp;A209</f>
      </c>
      <c s="89" r="V209">
        <f>""&amp;B209</f>
      </c>
      <c s="90" r="W209">
        <f>""&amp;C209</f>
      </c>
      <c s="127" r="X209"/>
      <c s="128" r="Y209"/>
      <c s="90" r="Z209">
        <f>""&amp;F209</f>
      </c>
      <c s="91" r="AA209">
        <v>21200.00000000</v>
      </c>
      <c s="91" r="AB209"/>
      <c s="91" r="AC209">
        <v>21200.00000000</v>
      </c>
      <c s="91" r="AD209"/>
      <c s="91" r="AE209"/>
      <c s="91" r="AF209"/>
      <c s="91" r="AG209"/>
      <c s="91" r="AH209"/>
      <c s="91" r="AI209"/>
      <c s="91" r="AJ209"/>
      <c s="91" r="AK209"/>
      <c s="91" r="AL209">
        <v>21200.00000000</v>
      </c>
      <c s="91" r="AM209"/>
      <c s="93" r="AN209"/>
      <c s="129" r="AO209"/>
      <c s="95" r="AP209" t="s">
        <v>361</v>
      </c>
      <c s="0" r="AQ209"/>
    </row>
    <row r="210" ht="18.78700000" customHeight="1">
      <c s="98" r="A210" t="s">
        <v>260</v>
      </c>
      <c s="99" r="B210" t="s">
        <v>230</v>
      </c>
      <c s="100" r="C210" t="s">
        <v>358</v>
      </c>
      <c s="130" r="D210"/>
      <c s="131" r="E210"/>
      <c s="100" r="F210" t="s">
        <v>261</v>
      </c>
      <c s="91" r="G210">
        <v>21200.00000000</v>
      </c>
      <c s="104" r="H210"/>
      <c s="91" r="I210">
        <v>21200.00000000</v>
      </c>
      <c s="104" r="J210"/>
      <c s="105" r="K210"/>
      <c s="105" r="L210"/>
      <c s="105" r="M210"/>
      <c s="105" r="N210"/>
      <c s="105" r="O210"/>
      <c s="105" r="P210"/>
      <c s="105" r="Q210"/>
      <c s="105" r="R210">
        <v>21200.00000000</v>
      </c>
      <c s="105" r="S210"/>
      <c s="105" r="T210"/>
      <c s="106" r="U210">
        <f>""&amp;A210</f>
      </c>
      <c s="132" r="V210">
        <f>""&amp;B210</f>
      </c>
      <c s="133" r="W210">
        <f>""&amp;C210</f>
      </c>
      <c s="134" r="X210"/>
      <c s="135" r="Y210"/>
      <c s="108" r="Z210">
        <f>""&amp;F210</f>
      </c>
      <c s="91" r="AA210">
        <v>21200.00000000</v>
      </c>
      <c s="104" r="AB210"/>
      <c s="91" r="AC210">
        <v>21200.00000000</v>
      </c>
      <c s="104" r="AD210"/>
      <c s="105" r="AE210"/>
      <c s="105" r="AF210"/>
      <c s="105" r="AG210"/>
      <c s="105" r="AH210"/>
      <c s="105" r="AI210"/>
      <c s="105" r="AJ210"/>
      <c s="105" r="AK210"/>
      <c s="105" r="AL210">
        <v>21200.00000000</v>
      </c>
      <c s="105" r="AM210"/>
      <c s="112" r="AN210"/>
      <c s="136" r="AO210">
        <f>C210&amp;F210</f>
      </c>
      <c s="95" r="AP210">
        <f>C210&amp;F210</f>
      </c>
      <c s="0" r="AQ210"/>
    </row>
    <row r="211" ht="11.25000000" customHeight="1">
      <c s="114" r="A211" t="s">
        <v>262</v>
      </c>
      <c s="99" r="B211" t="s">
        <v>230</v>
      </c>
      <c s="100" r="C211" t="s">
        <v>358</v>
      </c>
      <c s="130" r="D211"/>
      <c s="131" r="E211"/>
      <c s="100" r="F211" t="s">
        <v>263</v>
      </c>
      <c s="91" r="G211">
        <v>35100.00000000</v>
      </c>
      <c s="104" r="H211"/>
      <c s="91" r="I211">
        <v>35100.00000000</v>
      </c>
      <c s="104" r="J211"/>
      <c s="105" r="K211"/>
      <c s="105" r="L211"/>
      <c s="105" r="M211"/>
      <c s="105" r="N211"/>
      <c s="105" r="O211"/>
      <c s="105" r="P211"/>
      <c s="105" r="Q211"/>
      <c s="105" r="R211">
        <v>35100.00000000</v>
      </c>
      <c s="105" r="S211"/>
      <c s="105" r="T211"/>
      <c s="115" r="U211">
        <f>""&amp;A211</f>
      </c>
      <c s="132" r="V211">
        <f>""&amp;B211</f>
      </c>
      <c s="133" r="W211">
        <f>""&amp;C211</f>
      </c>
      <c s="134" r="X211"/>
      <c s="135" r="Y211"/>
      <c s="108" r="Z211">
        <f>""&amp;F211</f>
      </c>
      <c s="91" r="AA211">
        <v>0.00000000</v>
      </c>
      <c s="104" r="AB211"/>
      <c s="91" r="AC211">
        <v>0.00000000</v>
      </c>
      <c s="104" r="AD211"/>
      <c s="105" r="AE211"/>
      <c s="105" r="AF211"/>
      <c s="105" r="AG211"/>
      <c s="105" r="AH211"/>
      <c s="105" r="AI211"/>
      <c s="105" r="AJ211"/>
      <c s="105" r="AK211"/>
      <c s="105" r="AL211">
        <v>0.00000000</v>
      </c>
      <c s="105" r="AM211"/>
      <c s="112" r="AN211"/>
      <c s="136" r="AO211">
        <f>C211&amp;F211</f>
      </c>
      <c s="95" r="AP211">
        <f>C211&amp;F211</f>
      </c>
      <c s="0" r="AQ211"/>
    </row>
    <row r="212" ht="11.25000000" customHeight="1">
      <c s="88" r="A212" t="s">
        <v>362</v>
      </c>
      <c s="89" r="B212" t="s">
        <v>230</v>
      </c>
      <c s="90" r="C212" t="s">
        <v>363</v>
      </c>
      <c s="127" r="D212"/>
      <c s="128" r="E212"/>
      <c s="90" r="F212" t="s">
        <v>233</v>
      </c>
      <c s="91" r="G212">
        <v>57599043.67000000</v>
      </c>
      <c s="91" r="H212"/>
      <c s="91" r="I212">
        <v>57599043.67000000</v>
      </c>
      <c s="91" r="J212"/>
      <c s="91" r="K212"/>
      <c s="91" r="L212"/>
      <c s="91" r="M212"/>
      <c s="91" r="N212"/>
      <c s="91" r="O212"/>
      <c s="91" r="P212"/>
      <c s="91" r="Q212"/>
      <c s="91" r="R212">
        <v>49036023.32000000</v>
      </c>
      <c s="91" r="S212">
        <v>8563020.35000000</v>
      </c>
      <c s="91" r="T212"/>
      <c s="92" r="U212">
        <f>""&amp;A212</f>
      </c>
      <c s="89" r="V212">
        <f>""&amp;B212</f>
      </c>
      <c s="90" r="W212">
        <f>""&amp;C212</f>
      </c>
      <c s="127" r="X212"/>
      <c s="128" r="Y212"/>
      <c s="90" r="Z212">
        <f>""&amp;F212</f>
      </c>
      <c s="91" r="AA212">
        <v>17534140.02000000</v>
      </c>
      <c s="91" r="AB212"/>
      <c s="91" r="AC212">
        <v>17534140.02000000</v>
      </c>
      <c s="91" r="AD212"/>
      <c s="91" r="AE212"/>
      <c s="91" r="AF212"/>
      <c s="91" r="AG212"/>
      <c s="91" r="AH212"/>
      <c s="91" r="AI212"/>
      <c s="91" r="AJ212"/>
      <c s="91" r="AK212"/>
      <c s="91" r="AL212">
        <v>14724044.99000000</v>
      </c>
      <c s="91" r="AM212">
        <v>2810095.03000000</v>
      </c>
      <c s="93" r="AN212"/>
      <c s="129" r="AO212"/>
      <c s="95" r="AP212" t="s">
        <v>364</v>
      </c>
      <c s="0" r="AQ212"/>
    </row>
    <row r="213" ht="11.25000000" customHeight="1">
      <c s="96" r="A213" t="s">
        <v>365</v>
      </c>
      <c s="89" r="B213" t="s">
        <v>230</v>
      </c>
      <c s="90" r="C213" t="s">
        <v>366</v>
      </c>
      <c s="127" r="D213"/>
      <c s="128" r="E213"/>
      <c s="90" r="F213" t="s">
        <v>233</v>
      </c>
      <c s="91" r="G213">
        <v>6403435.81000000</v>
      </c>
      <c s="91" r="H213"/>
      <c s="91" r="I213">
        <v>6403435.81000000</v>
      </c>
      <c s="91" r="J213"/>
      <c s="91" r="K213"/>
      <c s="91" r="L213"/>
      <c s="91" r="M213"/>
      <c s="91" r="N213"/>
      <c s="91" r="O213"/>
      <c s="91" r="P213"/>
      <c s="91" r="Q213"/>
      <c s="91" r="R213">
        <v>6403435.81000000</v>
      </c>
      <c s="91" r="S213"/>
      <c s="91" r="T213"/>
      <c s="97" r="U213">
        <f>""&amp;A213</f>
      </c>
      <c s="89" r="V213">
        <f>""&amp;B213</f>
      </c>
      <c s="90" r="W213">
        <f>""&amp;C213</f>
      </c>
      <c s="127" r="X213"/>
      <c s="128" r="Y213"/>
      <c s="90" r="Z213">
        <f>""&amp;F213</f>
      </c>
      <c s="91" r="AA213">
        <v>2846229.39000000</v>
      </c>
      <c s="91" r="AB213"/>
      <c s="91" r="AC213">
        <v>2846229.39000000</v>
      </c>
      <c s="91" r="AD213"/>
      <c s="91" r="AE213"/>
      <c s="91" r="AF213"/>
      <c s="91" r="AG213"/>
      <c s="91" r="AH213"/>
      <c s="91" r="AI213"/>
      <c s="91" r="AJ213"/>
      <c s="91" r="AK213"/>
      <c s="91" r="AL213">
        <v>2846229.39000000</v>
      </c>
      <c s="91" r="AM213"/>
      <c s="93" r="AN213"/>
      <c s="129" r="AO213"/>
      <c s="95" r="AP213" t="s">
        <v>367</v>
      </c>
      <c s="0" r="AQ213"/>
    </row>
    <row r="214" ht="18.78700000" customHeight="1">
      <c s="96" r="A214" t="s">
        <v>255</v>
      </c>
      <c s="89" r="B214" t="s">
        <v>230</v>
      </c>
      <c s="90" r="C214" t="s">
        <v>366</v>
      </c>
      <c s="127" r="D214"/>
      <c s="128" r="E214"/>
      <c s="90" r="F214" t="s">
        <v>230</v>
      </c>
      <c s="91" r="G214">
        <v>3540654.73000000</v>
      </c>
      <c s="91" r="H214"/>
      <c s="91" r="I214">
        <v>3540654.73000000</v>
      </c>
      <c s="91" r="J214"/>
      <c s="91" r="K214"/>
      <c s="91" r="L214"/>
      <c s="91" r="M214"/>
      <c s="91" r="N214"/>
      <c s="91" r="O214"/>
      <c s="91" r="P214"/>
      <c s="91" r="Q214"/>
      <c s="91" r="R214">
        <v>3540654.73000000</v>
      </c>
      <c s="91" r="S214"/>
      <c s="91" r="T214"/>
      <c s="97" r="U214">
        <f>""&amp;A214</f>
      </c>
      <c s="89" r="V214">
        <f>""&amp;B214</f>
      </c>
      <c s="90" r="W214">
        <f>""&amp;C214</f>
      </c>
      <c s="127" r="X214"/>
      <c s="128" r="Y214"/>
      <c s="90" r="Z214">
        <f>""&amp;F214</f>
      </c>
      <c s="91" r="AA214">
        <v>1873672.55000000</v>
      </c>
      <c s="91" r="AB214"/>
      <c s="91" r="AC214">
        <v>1873672.55000000</v>
      </c>
      <c s="91" r="AD214"/>
      <c s="91" r="AE214"/>
      <c s="91" r="AF214"/>
      <c s="91" r="AG214"/>
      <c s="91" r="AH214"/>
      <c s="91" r="AI214"/>
      <c s="91" r="AJ214"/>
      <c s="91" r="AK214"/>
      <c s="91" r="AL214">
        <v>1873672.55000000</v>
      </c>
      <c s="91" r="AM214"/>
      <c s="93" r="AN214"/>
      <c s="129" r="AO214"/>
      <c s="95" r="AP214" t="s">
        <v>368</v>
      </c>
      <c s="0" r="AQ214"/>
    </row>
    <row r="215" ht="27.65600000" customHeight="1">
      <c s="96" r="A215" t="s">
        <v>257</v>
      </c>
      <c s="89" r="B215" t="s">
        <v>230</v>
      </c>
      <c s="90" r="C215" t="s">
        <v>366</v>
      </c>
      <c s="127" r="D215"/>
      <c s="128" r="E215"/>
      <c s="90" r="F215" t="s">
        <v>258</v>
      </c>
      <c s="91" r="G215">
        <v>3540654.73000000</v>
      </c>
      <c s="91" r="H215"/>
      <c s="91" r="I215">
        <v>3540654.73000000</v>
      </c>
      <c s="91" r="J215"/>
      <c s="91" r="K215"/>
      <c s="91" r="L215"/>
      <c s="91" r="M215"/>
      <c s="91" r="N215"/>
      <c s="91" r="O215"/>
      <c s="91" r="P215"/>
      <c s="91" r="Q215"/>
      <c s="91" r="R215">
        <v>3540654.73000000</v>
      </c>
      <c s="91" r="S215"/>
      <c s="91" r="T215"/>
      <c s="97" r="U215">
        <f>""&amp;A215</f>
      </c>
      <c s="89" r="V215">
        <f>""&amp;B215</f>
      </c>
      <c s="90" r="W215">
        <f>""&amp;C215</f>
      </c>
      <c s="127" r="X215"/>
      <c s="128" r="Y215"/>
      <c s="90" r="Z215">
        <f>""&amp;F215</f>
      </c>
      <c s="91" r="AA215">
        <v>1873672.55000000</v>
      </c>
      <c s="91" r="AB215"/>
      <c s="91" r="AC215">
        <v>1873672.55000000</v>
      </c>
      <c s="91" r="AD215"/>
      <c s="91" r="AE215"/>
      <c s="91" r="AF215"/>
      <c s="91" r="AG215"/>
      <c s="91" r="AH215"/>
      <c s="91" r="AI215"/>
      <c s="91" r="AJ215"/>
      <c s="91" r="AK215"/>
      <c s="91" r="AL215">
        <v>1873672.55000000</v>
      </c>
      <c s="91" r="AM215"/>
      <c s="93" r="AN215"/>
      <c s="129" r="AO215"/>
      <c s="95" r="AP215" t="s">
        <v>369</v>
      </c>
      <c s="0" r="AQ215"/>
    </row>
    <row r="216" ht="11.25000000" customHeight="1">
      <c s="98" r="A216" t="s">
        <v>262</v>
      </c>
      <c s="99" r="B216" t="s">
        <v>230</v>
      </c>
      <c s="100" r="C216" t="s">
        <v>366</v>
      </c>
      <c s="130" r="D216"/>
      <c s="131" r="E216"/>
      <c s="100" r="F216" t="s">
        <v>263</v>
      </c>
      <c s="91" r="G216">
        <v>3540654.73000000</v>
      </c>
      <c s="104" r="H216"/>
      <c s="91" r="I216">
        <v>3540654.73000000</v>
      </c>
      <c s="104" r="J216"/>
      <c s="105" r="K216"/>
      <c s="105" r="L216"/>
      <c s="105" r="M216"/>
      <c s="105" r="N216"/>
      <c s="105" r="O216"/>
      <c s="105" r="P216"/>
      <c s="105" r="Q216"/>
      <c s="105" r="R216">
        <v>3540654.73000000</v>
      </c>
      <c s="105" r="S216"/>
      <c s="105" r="T216"/>
      <c s="106" r="U216">
        <f>""&amp;A216</f>
      </c>
      <c s="132" r="V216">
        <f>""&amp;B216</f>
      </c>
      <c s="133" r="W216">
        <f>""&amp;C216</f>
      </c>
      <c s="134" r="X216"/>
      <c s="135" r="Y216"/>
      <c s="108" r="Z216">
        <f>""&amp;F216</f>
      </c>
      <c s="91" r="AA216">
        <v>1873672.55000000</v>
      </c>
      <c s="104" r="AB216"/>
      <c s="91" r="AC216">
        <v>1873672.55000000</v>
      </c>
      <c s="104" r="AD216"/>
      <c s="105" r="AE216"/>
      <c s="105" r="AF216"/>
      <c s="105" r="AG216"/>
      <c s="105" r="AH216"/>
      <c s="105" r="AI216"/>
      <c s="105" r="AJ216"/>
      <c s="105" r="AK216"/>
      <c s="105" r="AL216">
        <v>1873672.55000000</v>
      </c>
      <c s="105" r="AM216"/>
      <c s="112" r="AN216"/>
      <c s="136" r="AO216">
        <f>C216&amp;F216</f>
      </c>
      <c s="95" r="AP216">
        <f>C216&amp;F216</f>
      </c>
      <c s="0" r="AQ216"/>
    </row>
    <row r="217" ht="11.25000000" customHeight="1">
      <c s="88" r="A217" t="s">
        <v>283</v>
      </c>
      <c s="89" r="B217" t="s">
        <v>230</v>
      </c>
      <c s="90" r="C217" t="s">
        <v>366</v>
      </c>
      <c s="127" r="D217"/>
      <c s="128" r="E217"/>
      <c s="90" r="F217" t="s">
        <v>5</v>
      </c>
      <c s="91" r="G217">
        <v>1113954.24000000</v>
      </c>
      <c s="91" r="H217"/>
      <c s="91" r="I217">
        <v>1113954.24000000</v>
      </c>
      <c s="91" r="J217"/>
      <c s="91" r="K217"/>
      <c s="91" r="L217"/>
      <c s="91" r="M217"/>
      <c s="91" r="N217"/>
      <c s="91" r="O217"/>
      <c s="91" r="P217"/>
      <c s="91" r="Q217"/>
      <c s="91" r="R217">
        <v>1113954.24000000</v>
      </c>
      <c s="91" r="S217"/>
      <c s="91" r="T217"/>
      <c s="92" r="U217">
        <f>""&amp;A217</f>
      </c>
      <c s="89" r="V217">
        <f>""&amp;B217</f>
      </c>
      <c s="90" r="W217">
        <f>""&amp;C217</f>
      </c>
      <c s="127" r="X217"/>
      <c s="128" r="Y217"/>
      <c s="90" r="Z217">
        <f>""&amp;F217</f>
      </c>
      <c s="91" r="AA217">
        <v>0.00000000</v>
      </c>
      <c s="91" r="AB217"/>
      <c s="91" r="AC217">
        <v>0.00000000</v>
      </c>
      <c s="91" r="AD217"/>
      <c s="91" r="AE217"/>
      <c s="91" r="AF217"/>
      <c s="91" r="AG217"/>
      <c s="91" r="AH217"/>
      <c s="91" r="AI217"/>
      <c s="91" r="AJ217"/>
      <c s="91" r="AK217"/>
      <c s="91" r="AL217">
        <v>0.00000000</v>
      </c>
      <c s="91" r="AM217"/>
      <c s="93" r="AN217"/>
      <c s="129" r="AO217"/>
      <c s="95" r="AP217" t="s">
        <v>370</v>
      </c>
      <c s="0" r="AQ217"/>
    </row>
    <row r="218" ht="11.25000000" customHeight="1">
      <c s="98" r="A218" t="s">
        <v>285</v>
      </c>
      <c s="99" r="B218" t="s">
        <v>230</v>
      </c>
      <c s="100" r="C218" t="s">
        <v>366</v>
      </c>
      <c s="130" r="D218"/>
      <c s="131" r="E218"/>
      <c s="100" r="F218" t="s">
        <v>286</v>
      </c>
      <c s="91" r="G218">
        <v>1113954.24000000</v>
      </c>
      <c s="104" r="H218"/>
      <c s="91" r="I218">
        <v>1113954.24000000</v>
      </c>
      <c s="104" r="J218"/>
      <c s="105" r="K218"/>
      <c s="105" r="L218"/>
      <c s="105" r="M218"/>
      <c s="105" r="N218"/>
      <c s="105" r="O218"/>
      <c s="105" r="P218"/>
      <c s="105" r="Q218"/>
      <c s="105" r="R218">
        <v>1113954.24000000</v>
      </c>
      <c s="105" r="S218"/>
      <c s="105" r="T218"/>
      <c s="106" r="U218">
        <f>""&amp;A218</f>
      </c>
      <c s="132" r="V218">
        <f>""&amp;B218</f>
      </c>
      <c s="133" r="W218">
        <f>""&amp;C218</f>
      </c>
      <c s="134" r="X218"/>
      <c s="135" r="Y218"/>
      <c s="108" r="Z218">
        <f>""&amp;F218</f>
      </c>
      <c s="91" r="AA218">
        <v>0.00000000</v>
      </c>
      <c s="104" r="AB218"/>
      <c s="91" r="AC218">
        <v>0.00000000</v>
      </c>
      <c s="104" r="AD218"/>
      <c s="105" r="AE218"/>
      <c s="105" r="AF218"/>
      <c s="105" r="AG218"/>
      <c s="105" r="AH218"/>
      <c s="105" r="AI218"/>
      <c s="105" r="AJ218"/>
      <c s="105" r="AK218"/>
      <c s="105" r="AL218">
        <v>0.00000000</v>
      </c>
      <c s="105" r="AM218"/>
      <c s="112" r="AN218"/>
      <c s="136" r="AO218">
        <f>C218&amp;F218</f>
      </c>
      <c s="95" r="AP218">
        <f>C218&amp;F218</f>
      </c>
      <c s="0" r="AQ218"/>
    </row>
    <row r="219" ht="11.25000000" customHeight="1">
      <c s="88" r="A219" t="s">
        <v>266</v>
      </c>
      <c s="89" r="B219" t="s">
        <v>230</v>
      </c>
      <c s="90" r="C219" t="s">
        <v>366</v>
      </c>
      <c s="127" r="D219"/>
      <c s="128" r="E219"/>
      <c s="90" r="F219" t="s">
        <v>267</v>
      </c>
      <c s="91" r="G219">
        <v>1748826.84000000</v>
      </c>
      <c s="91" r="H219"/>
      <c s="91" r="I219">
        <v>1748826.84000000</v>
      </c>
      <c s="91" r="J219"/>
      <c s="91" r="K219"/>
      <c s="91" r="L219"/>
      <c s="91" r="M219"/>
      <c s="91" r="N219"/>
      <c s="91" r="O219"/>
      <c s="91" r="P219"/>
      <c s="91" r="Q219"/>
      <c s="91" r="R219">
        <v>1748826.84000000</v>
      </c>
      <c s="91" r="S219"/>
      <c s="91" r="T219"/>
      <c s="92" r="U219">
        <f>""&amp;A219</f>
      </c>
      <c s="89" r="V219">
        <f>""&amp;B219</f>
      </c>
      <c s="90" r="W219">
        <f>""&amp;C219</f>
      </c>
      <c s="127" r="X219"/>
      <c s="128" r="Y219"/>
      <c s="90" r="Z219">
        <f>""&amp;F219</f>
      </c>
      <c s="91" r="AA219">
        <v>972556.84000000</v>
      </c>
      <c s="91" r="AB219"/>
      <c s="91" r="AC219">
        <v>972556.84000000</v>
      </c>
      <c s="91" r="AD219"/>
      <c s="91" r="AE219"/>
      <c s="91" r="AF219"/>
      <c s="91" r="AG219"/>
      <c s="91" r="AH219"/>
      <c s="91" r="AI219"/>
      <c s="91" r="AJ219"/>
      <c s="91" r="AK219"/>
      <c s="91" r="AL219">
        <v>972556.84000000</v>
      </c>
      <c s="91" r="AM219"/>
      <c s="93" r="AN219"/>
      <c s="129" r="AO219"/>
      <c s="95" r="AP219" t="s">
        <v>371</v>
      </c>
      <c s="0" r="AQ219"/>
    </row>
    <row r="220" ht="36.52500000" customHeight="1">
      <c s="96" r="A220" t="s">
        <v>344</v>
      </c>
      <c s="89" r="B220" t="s">
        <v>230</v>
      </c>
      <c s="90" r="C220" t="s">
        <v>366</v>
      </c>
      <c s="127" r="D220"/>
      <c s="128" r="E220"/>
      <c s="90" r="F220" t="s">
        <v>345</v>
      </c>
      <c s="91" r="G220">
        <v>1640000.00000000</v>
      </c>
      <c s="91" r="H220"/>
      <c s="91" r="I220">
        <v>1640000.00000000</v>
      </c>
      <c s="91" r="J220"/>
      <c s="91" r="K220"/>
      <c s="91" r="L220"/>
      <c s="91" r="M220"/>
      <c s="91" r="N220"/>
      <c s="91" r="O220"/>
      <c s="91" r="P220"/>
      <c s="91" r="Q220"/>
      <c s="91" r="R220">
        <v>1640000.00000000</v>
      </c>
      <c s="91" r="S220"/>
      <c s="91" r="T220"/>
      <c s="97" r="U220">
        <f>""&amp;A220</f>
      </c>
      <c s="89" r="V220">
        <f>""&amp;B220</f>
      </c>
      <c s="90" r="W220">
        <f>""&amp;C220</f>
      </c>
      <c s="127" r="X220"/>
      <c s="128" r="Y220"/>
      <c s="90" r="Z220">
        <f>""&amp;F220</f>
      </c>
      <c s="91" r="AA220">
        <v>863730.00000000</v>
      </c>
      <c s="91" r="AB220"/>
      <c s="91" r="AC220">
        <v>863730.00000000</v>
      </c>
      <c s="91" r="AD220"/>
      <c s="91" r="AE220"/>
      <c s="91" r="AF220"/>
      <c s="91" r="AG220"/>
      <c s="91" r="AH220"/>
      <c s="91" r="AI220"/>
      <c s="91" r="AJ220"/>
      <c s="91" r="AK220"/>
      <c s="91" r="AL220">
        <v>863730.00000000</v>
      </c>
      <c s="91" r="AM220"/>
      <c s="93" r="AN220"/>
      <c s="129" r="AO220"/>
      <c s="95" r="AP220" t="s">
        <v>372</v>
      </c>
      <c s="0" r="AQ220"/>
    </row>
    <row r="221" ht="45.39400000" customHeight="1">
      <c s="98" r="A221" t="s">
        <v>347</v>
      </c>
      <c s="99" r="B221" t="s">
        <v>230</v>
      </c>
      <c s="100" r="C221" t="s">
        <v>366</v>
      </c>
      <c s="130" r="D221"/>
      <c s="131" r="E221"/>
      <c s="100" r="F221" t="s">
        <v>348</v>
      </c>
      <c s="91" r="G221">
        <v>1640000.00000000</v>
      </c>
      <c s="104" r="H221"/>
      <c s="91" r="I221">
        <v>1640000.00000000</v>
      </c>
      <c s="104" r="J221"/>
      <c s="105" r="K221"/>
      <c s="105" r="L221"/>
      <c s="105" r="M221"/>
      <c s="105" r="N221"/>
      <c s="105" r="O221"/>
      <c s="105" r="P221"/>
      <c s="105" r="Q221"/>
      <c s="105" r="R221">
        <v>1640000.00000000</v>
      </c>
      <c s="105" r="S221"/>
      <c s="105" r="T221"/>
      <c s="106" r="U221">
        <f>""&amp;A221</f>
      </c>
      <c s="132" r="V221">
        <f>""&amp;B221</f>
      </c>
      <c s="133" r="W221">
        <f>""&amp;C221</f>
      </c>
      <c s="134" r="X221"/>
      <c s="135" r="Y221"/>
      <c s="108" r="Z221">
        <f>""&amp;F221</f>
      </c>
      <c s="91" r="AA221">
        <v>863730.00000000</v>
      </c>
      <c s="104" r="AB221"/>
      <c s="91" r="AC221">
        <v>863730.00000000</v>
      </c>
      <c s="104" r="AD221"/>
      <c s="105" r="AE221"/>
      <c s="105" r="AF221"/>
      <c s="105" r="AG221"/>
      <c s="105" r="AH221"/>
      <c s="105" r="AI221"/>
      <c s="105" r="AJ221"/>
      <c s="105" r="AK221"/>
      <c s="105" r="AL221">
        <v>863730.00000000</v>
      </c>
      <c s="105" r="AM221"/>
      <c s="112" r="AN221"/>
      <c s="136" r="AO221">
        <f>C221&amp;F221</f>
      </c>
      <c s="95" r="AP221">
        <f>C221&amp;F221</f>
      </c>
      <c s="0" r="AQ221"/>
    </row>
    <row r="222" ht="11.25000000" customHeight="1">
      <c s="88" r="A222" t="s">
        <v>373</v>
      </c>
      <c s="89" r="B222" t="s">
        <v>230</v>
      </c>
      <c s="90" r="C222" t="s">
        <v>366</v>
      </c>
      <c s="127" r="D222"/>
      <c s="128" r="E222"/>
      <c s="90" r="F222" t="s">
        <v>374</v>
      </c>
      <c s="91" r="G222">
        <v>108826.84000000</v>
      </c>
      <c s="91" r="H222"/>
      <c s="91" r="I222">
        <v>108826.84000000</v>
      </c>
      <c s="91" r="J222"/>
      <c s="91" r="K222"/>
      <c s="91" r="L222"/>
      <c s="91" r="M222"/>
      <c s="91" r="N222"/>
      <c s="91" r="O222"/>
      <c s="91" r="P222"/>
      <c s="91" r="Q222"/>
      <c s="91" r="R222">
        <v>108826.84000000</v>
      </c>
      <c s="91" r="S222"/>
      <c s="91" r="T222"/>
      <c s="92" r="U222">
        <f>""&amp;A222</f>
      </c>
      <c s="89" r="V222">
        <f>""&amp;B222</f>
      </c>
      <c s="90" r="W222">
        <f>""&amp;C222</f>
      </c>
      <c s="127" r="X222"/>
      <c s="128" r="Y222"/>
      <c s="90" r="Z222">
        <f>""&amp;F222</f>
      </c>
      <c s="91" r="AA222">
        <v>108826.84000000</v>
      </c>
      <c s="91" r="AB222"/>
      <c s="91" r="AC222">
        <v>108826.84000000</v>
      </c>
      <c s="91" r="AD222"/>
      <c s="91" r="AE222"/>
      <c s="91" r="AF222"/>
      <c s="91" r="AG222"/>
      <c s="91" r="AH222"/>
      <c s="91" r="AI222"/>
      <c s="91" r="AJ222"/>
      <c s="91" r="AK222"/>
      <c s="91" r="AL222">
        <v>108826.84000000</v>
      </c>
      <c s="91" r="AM222"/>
      <c s="93" r="AN222"/>
      <c s="129" r="AO222"/>
      <c s="95" r="AP222" t="s">
        <v>375</v>
      </c>
      <c s="0" r="AQ222"/>
    </row>
    <row r="223" ht="27.65600000" customHeight="1">
      <c s="98" r="A223" t="s">
        <v>376</v>
      </c>
      <c s="99" r="B223" t="s">
        <v>230</v>
      </c>
      <c s="100" r="C223" t="s">
        <v>366</v>
      </c>
      <c s="130" r="D223"/>
      <c s="131" r="E223"/>
      <c s="100" r="F223" t="s">
        <v>377</v>
      </c>
      <c s="91" r="G223">
        <v>108826.84000000</v>
      </c>
      <c s="104" r="H223"/>
      <c s="91" r="I223">
        <v>108826.84000000</v>
      </c>
      <c s="104" r="J223"/>
      <c s="105" r="K223"/>
      <c s="105" r="L223"/>
      <c s="105" r="M223"/>
      <c s="105" r="N223"/>
      <c s="105" r="O223"/>
      <c s="105" r="P223"/>
      <c s="105" r="Q223"/>
      <c s="105" r="R223">
        <v>108826.84000000</v>
      </c>
      <c s="105" r="S223"/>
      <c s="105" r="T223"/>
      <c s="106" r="U223">
        <f>""&amp;A223</f>
      </c>
      <c s="132" r="V223">
        <f>""&amp;B223</f>
      </c>
      <c s="133" r="W223">
        <f>""&amp;C223</f>
      </c>
      <c s="134" r="X223"/>
      <c s="135" r="Y223"/>
      <c s="108" r="Z223">
        <f>""&amp;F223</f>
      </c>
      <c s="91" r="AA223">
        <v>108826.84000000</v>
      </c>
      <c s="104" r="AB223"/>
      <c s="91" r="AC223">
        <v>108826.84000000</v>
      </c>
      <c s="104" r="AD223"/>
      <c s="105" r="AE223"/>
      <c s="105" r="AF223"/>
      <c s="105" r="AG223"/>
      <c s="105" r="AH223"/>
      <c s="105" r="AI223"/>
      <c s="105" r="AJ223"/>
      <c s="105" r="AK223"/>
      <c s="105" r="AL223">
        <v>108826.84000000</v>
      </c>
      <c s="105" r="AM223"/>
      <c s="112" r="AN223"/>
      <c s="136" r="AO223">
        <f>C223&amp;F223</f>
      </c>
      <c s="95" r="AP223">
        <f>C223&amp;F223</f>
      </c>
      <c s="0" r="AQ223"/>
    </row>
    <row r="224" ht="11.25000000" customHeight="1">
      <c s="88" r="A224" t="s">
        <v>378</v>
      </c>
      <c s="89" r="B224" t="s">
        <v>230</v>
      </c>
      <c s="90" r="C224" t="s">
        <v>379</v>
      </c>
      <c s="127" r="D224"/>
      <c s="128" r="E224"/>
      <c s="90" r="F224" t="s">
        <v>233</v>
      </c>
      <c s="91" r="G224">
        <v>11282410.77000000</v>
      </c>
      <c s="91" r="H224"/>
      <c s="91" r="I224">
        <v>11282410.77000000</v>
      </c>
      <c s="91" r="J224"/>
      <c s="91" r="K224"/>
      <c s="91" r="L224"/>
      <c s="91" r="M224"/>
      <c s="91" r="N224"/>
      <c s="91" r="O224"/>
      <c s="91" r="P224"/>
      <c s="91" r="Q224"/>
      <c s="91" r="R224">
        <v>11282410.77000000</v>
      </c>
      <c s="91" r="S224"/>
      <c s="91" r="T224"/>
      <c s="92" r="U224">
        <f>""&amp;A224</f>
      </c>
      <c s="89" r="V224">
        <f>""&amp;B224</f>
      </c>
      <c s="90" r="W224">
        <f>""&amp;C224</f>
      </c>
      <c s="127" r="X224"/>
      <c s="128" r="Y224"/>
      <c s="90" r="Z224">
        <f>""&amp;F224</f>
      </c>
      <c s="91" r="AA224">
        <v>1579043.68000000</v>
      </c>
      <c s="91" r="AB224"/>
      <c s="91" r="AC224">
        <v>1579043.68000000</v>
      </c>
      <c s="91" r="AD224"/>
      <c s="91" r="AE224"/>
      <c s="91" r="AF224"/>
      <c s="91" r="AG224"/>
      <c s="91" r="AH224"/>
      <c s="91" r="AI224"/>
      <c s="91" r="AJ224"/>
      <c s="91" r="AK224"/>
      <c s="91" r="AL224">
        <v>1579043.68000000</v>
      </c>
      <c s="91" r="AM224"/>
      <c s="93" r="AN224"/>
      <c s="129" r="AO224"/>
      <c s="95" r="AP224" t="s">
        <v>380</v>
      </c>
      <c s="0" r="AQ224"/>
    </row>
    <row r="225" ht="18.78700000" customHeight="1">
      <c s="96" r="A225" t="s">
        <v>255</v>
      </c>
      <c s="89" r="B225" t="s">
        <v>230</v>
      </c>
      <c s="90" r="C225" t="s">
        <v>379</v>
      </c>
      <c s="127" r="D225"/>
      <c s="128" r="E225"/>
      <c s="90" r="F225" t="s">
        <v>230</v>
      </c>
      <c s="91" r="G225">
        <v>9370564.65000000</v>
      </c>
      <c s="91" r="H225"/>
      <c s="91" r="I225">
        <v>9370564.65000000</v>
      </c>
      <c s="91" r="J225"/>
      <c s="91" r="K225"/>
      <c s="91" r="L225"/>
      <c s="91" r="M225"/>
      <c s="91" r="N225"/>
      <c s="91" r="O225"/>
      <c s="91" r="P225"/>
      <c s="91" r="Q225"/>
      <c s="91" r="R225">
        <v>9370564.65000000</v>
      </c>
      <c s="91" r="S225"/>
      <c s="91" r="T225"/>
      <c s="97" r="U225">
        <f>""&amp;A225</f>
      </c>
      <c s="89" r="V225">
        <f>""&amp;B225</f>
      </c>
      <c s="90" r="W225">
        <f>""&amp;C225</f>
      </c>
      <c s="127" r="X225"/>
      <c s="128" r="Y225"/>
      <c s="90" r="Z225">
        <f>""&amp;F225</f>
      </c>
      <c s="91" r="AA225">
        <v>898815.99000000</v>
      </c>
      <c s="91" r="AB225"/>
      <c s="91" r="AC225">
        <v>898815.99000000</v>
      </c>
      <c s="91" r="AD225"/>
      <c s="91" r="AE225"/>
      <c s="91" r="AF225"/>
      <c s="91" r="AG225"/>
      <c s="91" r="AH225"/>
      <c s="91" r="AI225"/>
      <c s="91" r="AJ225"/>
      <c s="91" r="AK225"/>
      <c s="91" r="AL225">
        <v>898815.99000000</v>
      </c>
      <c s="91" r="AM225"/>
      <c s="93" r="AN225"/>
      <c s="129" r="AO225"/>
      <c s="95" r="AP225" t="s">
        <v>381</v>
      </c>
      <c s="0" r="AQ225"/>
    </row>
    <row r="226" ht="27.65600000" customHeight="1">
      <c s="96" r="A226" t="s">
        <v>257</v>
      </c>
      <c s="89" r="B226" t="s">
        <v>230</v>
      </c>
      <c s="90" r="C226" t="s">
        <v>379</v>
      </c>
      <c s="127" r="D226"/>
      <c s="128" r="E226"/>
      <c s="90" r="F226" t="s">
        <v>258</v>
      </c>
      <c s="91" r="G226">
        <v>9370564.65000000</v>
      </c>
      <c s="91" r="H226"/>
      <c s="91" r="I226">
        <v>9370564.65000000</v>
      </c>
      <c s="91" r="J226"/>
      <c s="91" r="K226"/>
      <c s="91" r="L226"/>
      <c s="91" r="M226"/>
      <c s="91" r="N226"/>
      <c s="91" r="O226"/>
      <c s="91" r="P226"/>
      <c s="91" r="Q226"/>
      <c s="91" r="R226">
        <v>9370564.65000000</v>
      </c>
      <c s="91" r="S226"/>
      <c s="91" r="T226"/>
      <c s="97" r="U226">
        <f>""&amp;A226</f>
      </c>
      <c s="89" r="V226">
        <f>""&amp;B226</f>
      </c>
      <c s="90" r="W226">
        <f>""&amp;C226</f>
      </c>
      <c s="127" r="X226"/>
      <c s="128" r="Y226"/>
      <c s="90" r="Z226">
        <f>""&amp;F226</f>
      </c>
      <c s="91" r="AA226">
        <v>898815.99000000</v>
      </c>
      <c s="91" r="AB226"/>
      <c s="91" r="AC226">
        <v>898815.99000000</v>
      </c>
      <c s="91" r="AD226"/>
      <c s="91" r="AE226"/>
      <c s="91" r="AF226"/>
      <c s="91" r="AG226"/>
      <c s="91" r="AH226"/>
      <c s="91" r="AI226"/>
      <c s="91" r="AJ226"/>
      <c s="91" r="AK226"/>
      <c s="91" r="AL226">
        <v>898815.99000000</v>
      </c>
      <c s="91" r="AM226"/>
      <c s="93" r="AN226"/>
      <c s="129" r="AO226"/>
      <c s="95" r="AP226" t="s">
        <v>382</v>
      </c>
      <c s="0" r="AQ226"/>
    </row>
    <row r="227" ht="18.78700000" customHeight="1">
      <c s="98" r="A227" t="s">
        <v>260</v>
      </c>
      <c s="99" r="B227" t="s">
        <v>230</v>
      </c>
      <c s="100" r="C227" t="s">
        <v>379</v>
      </c>
      <c s="130" r="D227"/>
      <c s="131" r="E227"/>
      <c s="100" r="F227" t="s">
        <v>261</v>
      </c>
      <c s="91" r="G227">
        <v>27200.00000000</v>
      </c>
      <c s="104" r="H227"/>
      <c s="91" r="I227">
        <v>27200.00000000</v>
      </c>
      <c s="104" r="J227"/>
      <c s="105" r="K227"/>
      <c s="105" r="L227"/>
      <c s="105" r="M227"/>
      <c s="105" r="N227"/>
      <c s="105" r="O227"/>
      <c s="105" r="P227"/>
      <c s="105" r="Q227"/>
      <c s="105" r="R227">
        <v>27200.00000000</v>
      </c>
      <c s="105" r="S227"/>
      <c s="105" r="T227"/>
      <c s="106" r="U227">
        <f>""&amp;A227</f>
      </c>
      <c s="132" r="V227">
        <f>""&amp;B227</f>
      </c>
      <c s="133" r="W227">
        <f>""&amp;C227</f>
      </c>
      <c s="134" r="X227"/>
      <c s="135" r="Y227"/>
      <c s="108" r="Z227">
        <f>""&amp;F227</f>
      </c>
      <c s="91" r="AA227">
        <v>27200.00000000</v>
      </c>
      <c s="104" r="AB227"/>
      <c s="91" r="AC227">
        <v>27200.00000000</v>
      </c>
      <c s="104" r="AD227"/>
      <c s="105" r="AE227"/>
      <c s="105" r="AF227"/>
      <c s="105" r="AG227"/>
      <c s="105" r="AH227"/>
      <c s="105" r="AI227"/>
      <c s="105" r="AJ227"/>
      <c s="105" r="AK227"/>
      <c s="105" r="AL227">
        <v>27200.00000000</v>
      </c>
      <c s="105" r="AM227"/>
      <c s="112" r="AN227"/>
      <c s="136" r="AO227">
        <f>C227&amp;F227</f>
      </c>
      <c s="95" r="AP227">
        <f>C227&amp;F227</f>
      </c>
      <c s="0" r="AQ227"/>
    </row>
    <row r="228" ht="27.65600000" customHeight="1">
      <c s="114" r="A228" t="s">
        <v>354</v>
      </c>
      <c s="99" r="B228" t="s">
        <v>230</v>
      </c>
      <c s="100" r="C228" t="s">
        <v>379</v>
      </c>
      <c s="130" r="D228"/>
      <c s="131" r="E228"/>
      <c s="100" r="F228" t="s">
        <v>355</v>
      </c>
      <c s="91" r="G228">
        <v>7919130.34000000</v>
      </c>
      <c s="104" r="H228"/>
      <c s="91" r="I228">
        <v>7919130.34000000</v>
      </c>
      <c s="104" r="J228"/>
      <c s="105" r="K228"/>
      <c s="105" r="L228"/>
      <c s="105" r="M228"/>
      <c s="105" r="N228"/>
      <c s="105" r="O228"/>
      <c s="105" r="P228"/>
      <c s="105" r="Q228"/>
      <c s="105" r="R228">
        <v>7919130.34000000</v>
      </c>
      <c s="105" r="S228"/>
      <c s="105" r="T228"/>
      <c s="115" r="U228">
        <f>""&amp;A228</f>
      </c>
      <c s="132" r="V228">
        <f>""&amp;B228</f>
      </c>
      <c s="133" r="W228">
        <f>""&amp;C228</f>
      </c>
      <c s="134" r="X228"/>
      <c s="135" r="Y228"/>
      <c s="108" r="Z228">
        <f>""&amp;F228</f>
      </c>
      <c s="91" r="AA228">
        <v>0.00000000</v>
      </c>
      <c s="104" r="AB228"/>
      <c s="91" r="AC228">
        <v>0.00000000</v>
      </c>
      <c s="104" r="AD228"/>
      <c s="105" r="AE228"/>
      <c s="105" r="AF228"/>
      <c s="105" r="AG228"/>
      <c s="105" r="AH228"/>
      <c s="105" r="AI228"/>
      <c s="105" r="AJ228"/>
      <c s="105" r="AK228"/>
      <c s="105" r="AL228">
        <v>0.00000000</v>
      </c>
      <c s="105" r="AM228"/>
      <c s="112" r="AN228"/>
      <c s="136" r="AO228">
        <f>C228&amp;F228</f>
      </c>
      <c s="95" r="AP228">
        <f>C228&amp;F228</f>
      </c>
      <c s="0" r="AQ228"/>
    </row>
    <row r="229" ht="11.25000000" customHeight="1">
      <c s="114" r="A229" t="s">
        <v>262</v>
      </c>
      <c s="99" r="B229" t="s">
        <v>230</v>
      </c>
      <c s="100" r="C229" t="s">
        <v>379</v>
      </c>
      <c s="130" r="D229"/>
      <c s="131" r="E229"/>
      <c s="100" r="F229" t="s">
        <v>263</v>
      </c>
      <c s="91" r="G229">
        <v>1424234.31000000</v>
      </c>
      <c s="104" r="H229"/>
      <c s="91" r="I229">
        <v>1424234.31000000</v>
      </c>
      <c s="104" r="J229"/>
      <c s="105" r="K229"/>
      <c s="105" r="L229"/>
      <c s="105" r="M229"/>
      <c s="105" r="N229"/>
      <c s="105" r="O229"/>
      <c s="105" r="P229"/>
      <c s="105" r="Q229"/>
      <c s="105" r="R229">
        <v>1424234.31000000</v>
      </c>
      <c s="105" r="S229"/>
      <c s="105" r="T229"/>
      <c s="115" r="U229">
        <f>""&amp;A229</f>
      </c>
      <c s="132" r="V229">
        <f>""&amp;B229</f>
      </c>
      <c s="133" r="W229">
        <f>""&amp;C229</f>
      </c>
      <c s="134" r="X229"/>
      <c s="135" r="Y229"/>
      <c s="108" r="Z229">
        <f>""&amp;F229</f>
      </c>
      <c s="91" r="AA229">
        <v>871615.99000000</v>
      </c>
      <c s="104" r="AB229"/>
      <c s="91" r="AC229">
        <v>871615.99000000</v>
      </c>
      <c s="104" r="AD229"/>
      <c s="105" r="AE229"/>
      <c s="105" r="AF229"/>
      <c s="105" r="AG229"/>
      <c s="105" r="AH229"/>
      <c s="105" r="AI229"/>
      <c s="105" r="AJ229"/>
      <c s="105" r="AK229"/>
      <c s="105" r="AL229">
        <v>871615.99000000</v>
      </c>
      <c s="105" r="AM229"/>
      <c s="112" r="AN229"/>
      <c s="136" r="AO229">
        <f>C229&amp;F229</f>
      </c>
      <c s="95" r="AP229">
        <f>C229&amp;F229</f>
      </c>
      <c s="0" r="AQ229"/>
    </row>
    <row r="230" ht="11.25000000" customHeight="1">
      <c s="88" r="A230" t="s">
        <v>283</v>
      </c>
      <c s="89" r="B230" t="s">
        <v>230</v>
      </c>
      <c s="90" r="C230" t="s">
        <v>379</v>
      </c>
      <c s="127" r="D230"/>
      <c s="128" r="E230"/>
      <c s="90" r="F230" t="s">
        <v>5</v>
      </c>
      <c s="91" r="G230">
        <v>1077140.00000000</v>
      </c>
      <c s="91" r="H230"/>
      <c s="91" r="I230">
        <v>1077140.00000000</v>
      </c>
      <c s="91" r="J230"/>
      <c s="91" r="K230"/>
      <c s="91" r="L230"/>
      <c s="91" r="M230"/>
      <c s="91" r="N230"/>
      <c s="91" r="O230"/>
      <c s="91" r="P230"/>
      <c s="91" r="Q230"/>
      <c s="91" r="R230">
        <v>1077140.00000000</v>
      </c>
      <c s="91" r="S230"/>
      <c s="91" r="T230"/>
      <c s="92" r="U230">
        <f>""&amp;A230</f>
      </c>
      <c s="89" r="V230">
        <f>""&amp;B230</f>
      </c>
      <c s="90" r="W230">
        <f>""&amp;C230</f>
      </c>
      <c s="127" r="X230"/>
      <c s="128" r="Y230"/>
      <c s="90" r="Z230">
        <f>""&amp;F230</f>
      </c>
      <c s="91" r="AA230">
        <v>16180.57000000</v>
      </c>
      <c s="91" r="AB230"/>
      <c s="91" r="AC230">
        <v>16180.57000000</v>
      </c>
      <c s="91" r="AD230"/>
      <c s="91" r="AE230"/>
      <c s="91" r="AF230"/>
      <c s="91" r="AG230"/>
      <c s="91" r="AH230"/>
      <c s="91" r="AI230"/>
      <c s="91" r="AJ230"/>
      <c s="91" r="AK230"/>
      <c s="91" r="AL230">
        <v>16180.57000000</v>
      </c>
      <c s="91" r="AM230"/>
      <c s="93" r="AN230"/>
      <c s="129" r="AO230"/>
      <c s="95" r="AP230" t="s">
        <v>383</v>
      </c>
      <c s="0" r="AQ230"/>
    </row>
    <row r="231" ht="11.25000000" customHeight="1">
      <c s="98" r="A231" t="s">
        <v>285</v>
      </c>
      <c s="99" r="B231" t="s">
        <v>230</v>
      </c>
      <c s="100" r="C231" t="s">
        <v>379</v>
      </c>
      <c s="130" r="D231"/>
      <c s="131" r="E231"/>
      <c s="100" r="F231" t="s">
        <v>286</v>
      </c>
      <c s="91" r="G231">
        <v>1077140.00000000</v>
      </c>
      <c s="104" r="H231"/>
      <c s="91" r="I231">
        <v>1077140.00000000</v>
      </c>
      <c s="104" r="J231"/>
      <c s="105" r="K231"/>
      <c s="105" r="L231"/>
      <c s="105" r="M231"/>
      <c s="105" r="N231"/>
      <c s="105" r="O231"/>
      <c s="105" r="P231"/>
      <c s="105" r="Q231"/>
      <c s="105" r="R231">
        <v>1077140.00000000</v>
      </c>
      <c s="105" r="S231"/>
      <c s="105" r="T231"/>
      <c s="106" r="U231">
        <f>""&amp;A231</f>
      </c>
      <c s="132" r="V231">
        <f>""&amp;B231</f>
      </c>
      <c s="133" r="W231">
        <f>""&amp;C231</f>
      </c>
      <c s="134" r="X231"/>
      <c s="135" r="Y231"/>
      <c s="108" r="Z231">
        <f>""&amp;F231</f>
      </c>
      <c s="91" r="AA231">
        <v>16180.57000000</v>
      </c>
      <c s="104" r="AB231"/>
      <c s="91" r="AC231">
        <v>16180.57000000</v>
      </c>
      <c s="104" r="AD231"/>
      <c s="105" r="AE231"/>
      <c s="105" r="AF231"/>
      <c s="105" r="AG231"/>
      <c s="105" r="AH231"/>
      <c s="105" r="AI231"/>
      <c s="105" r="AJ231"/>
      <c s="105" r="AK231"/>
      <c s="105" r="AL231">
        <v>16180.57000000</v>
      </c>
      <c s="105" r="AM231"/>
      <c s="112" r="AN231"/>
      <c s="136" r="AO231">
        <f>C231&amp;F231</f>
      </c>
      <c s="95" r="AP231">
        <f>C231&amp;F231</f>
      </c>
      <c s="0" r="AQ231"/>
    </row>
    <row r="232" ht="11.25000000" customHeight="1">
      <c s="88" r="A232" t="s">
        <v>266</v>
      </c>
      <c s="89" r="B232" t="s">
        <v>230</v>
      </c>
      <c s="90" r="C232" t="s">
        <v>379</v>
      </c>
      <c s="127" r="D232"/>
      <c s="128" r="E232"/>
      <c s="90" r="F232" t="s">
        <v>267</v>
      </c>
      <c s="91" r="G232">
        <v>834706.12000000</v>
      </c>
      <c s="91" r="H232"/>
      <c s="91" r="I232">
        <v>834706.12000000</v>
      </c>
      <c s="91" r="J232"/>
      <c s="91" r="K232"/>
      <c s="91" r="L232"/>
      <c s="91" r="M232"/>
      <c s="91" r="N232"/>
      <c s="91" r="O232"/>
      <c s="91" r="P232"/>
      <c s="91" r="Q232"/>
      <c s="91" r="R232">
        <v>834706.12000000</v>
      </c>
      <c s="91" r="S232"/>
      <c s="91" r="T232"/>
      <c s="92" r="U232">
        <f>""&amp;A232</f>
      </c>
      <c s="89" r="V232">
        <f>""&amp;B232</f>
      </c>
      <c s="90" r="W232">
        <f>""&amp;C232</f>
      </c>
      <c s="127" r="X232"/>
      <c s="128" r="Y232"/>
      <c s="90" r="Z232">
        <f>""&amp;F232</f>
      </c>
      <c s="91" r="AA232">
        <v>664047.12000000</v>
      </c>
      <c s="91" r="AB232"/>
      <c s="91" r="AC232">
        <v>664047.12000000</v>
      </c>
      <c s="91" r="AD232"/>
      <c s="91" r="AE232"/>
      <c s="91" r="AF232"/>
      <c s="91" r="AG232"/>
      <c s="91" r="AH232"/>
      <c s="91" r="AI232"/>
      <c s="91" r="AJ232"/>
      <c s="91" r="AK232"/>
      <c s="91" r="AL232">
        <v>664047.12000000</v>
      </c>
      <c s="91" r="AM232"/>
      <c s="93" r="AN232"/>
      <c s="129" r="AO232"/>
      <c s="95" r="AP232" t="s">
        <v>384</v>
      </c>
      <c s="0" r="AQ232"/>
    </row>
    <row r="233" ht="36.52500000" customHeight="1">
      <c s="96" r="A233" t="s">
        <v>344</v>
      </c>
      <c s="89" r="B233" t="s">
        <v>230</v>
      </c>
      <c s="90" r="C233" t="s">
        <v>379</v>
      </c>
      <c s="127" r="D233"/>
      <c s="128" r="E233"/>
      <c s="90" r="F233" t="s">
        <v>345</v>
      </c>
      <c s="91" r="G233">
        <v>784706.12000000</v>
      </c>
      <c s="91" r="H233"/>
      <c s="91" r="I233">
        <v>784706.12000000</v>
      </c>
      <c s="91" r="J233"/>
      <c s="91" r="K233"/>
      <c s="91" r="L233"/>
      <c s="91" r="M233"/>
      <c s="91" r="N233"/>
      <c s="91" r="O233"/>
      <c s="91" r="P233"/>
      <c s="91" r="Q233"/>
      <c s="91" r="R233">
        <v>784706.12000000</v>
      </c>
      <c s="91" r="S233"/>
      <c s="91" r="T233"/>
      <c s="97" r="U233">
        <f>""&amp;A233</f>
      </c>
      <c s="89" r="V233">
        <f>""&amp;B233</f>
      </c>
      <c s="90" r="W233">
        <f>""&amp;C233</f>
      </c>
      <c s="127" r="X233"/>
      <c s="128" r="Y233"/>
      <c s="90" r="Z233">
        <f>""&amp;F233</f>
      </c>
      <c s="91" r="AA233">
        <v>664047.12000000</v>
      </c>
      <c s="91" r="AB233"/>
      <c s="91" r="AC233">
        <v>664047.12000000</v>
      </c>
      <c s="91" r="AD233"/>
      <c s="91" r="AE233"/>
      <c s="91" r="AF233"/>
      <c s="91" r="AG233"/>
      <c s="91" r="AH233"/>
      <c s="91" r="AI233"/>
      <c s="91" r="AJ233"/>
      <c s="91" r="AK233"/>
      <c s="91" r="AL233">
        <v>664047.12000000</v>
      </c>
      <c s="91" r="AM233"/>
      <c s="93" r="AN233"/>
      <c s="129" r="AO233"/>
      <c s="95" r="AP233" t="s">
        <v>385</v>
      </c>
      <c s="0" r="AQ233"/>
    </row>
    <row r="234" ht="45.39400000" customHeight="1">
      <c s="98" r="A234" t="s">
        <v>347</v>
      </c>
      <c s="99" r="B234" t="s">
        <v>230</v>
      </c>
      <c s="100" r="C234" t="s">
        <v>379</v>
      </c>
      <c s="130" r="D234"/>
      <c s="131" r="E234"/>
      <c s="100" r="F234" t="s">
        <v>348</v>
      </c>
      <c s="91" r="G234">
        <v>784706.12000000</v>
      </c>
      <c s="104" r="H234"/>
      <c s="91" r="I234">
        <v>784706.12000000</v>
      </c>
      <c s="104" r="J234"/>
      <c s="105" r="K234"/>
      <c s="105" r="L234"/>
      <c s="105" r="M234"/>
      <c s="105" r="N234"/>
      <c s="105" r="O234"/>
      <c s="105" r="P234"/>
      <c s="105" r="Q234"/>
      <c s="105" r="R234">
        <v>784706.12000000</v>
      </c>
      <c s="105" r="S234"/>
      <c s="105" r="T234"/>
      <c s="106" r="U234">
        <f>""&amp;A234</f>
      </c>
      <c s="132" r="V234">
        <f>""&amp;B234</f>
      </c>
      <c s="133" r="W234">
        <f>""&amp;C234</f>
      </c>
      <c s="134" r="X234"/>
      <c s="135" r="Y234"/>
      <c s="108" r="Z234">
        <f>""&amp;F234</f>
      </c>
      <c s="91" r="AA234">
        <v>664047.12000000</v>
      </c>
      <c s="104" r="AB234"/>
      <c s="91" r="AC234">
        <v>664047.12000000</v>
      </c>
      <c s="104" r="AD234"/>
      <c s="105" r="AE234"/>
      <c s="105" r="AF234"/>
      <c s="105" r="AG234"/>
      <c s="105" r="AH234"/>
      <c s="105" r="AI234"/>
      <c s="105" r="AJ234"/>
      <c s="105" r="AK234"/>
      <c s="105" r="AL234">
        <v>664047.12000000</v>
      </c>
      <c s="105" r="AM234"/>
      <c s="112" r="AN234"/>
      <c s="136" r="AO234">
        <f>C234&amp;F234</f>
      </c>
      <c s="95" r="AP234">
        <f>C234&amp;F234</f>
      </c>
      <c s="0" r="AQ234"/>
    </row>
    <row r="235" ht="11.25000000" customHeight="1">
      <c s="88" r="A235" t="s">
        <v>269</v>
      </c>
      <c s="89" r="B235" t="s">
        <v>230</v>
      </c>
      <c s="90" r="C235" t="s">
        <v>379</v>
      </c>
      <c s="127" r="D235"/>
      <c s="128" r="E235"/>
      <c s="90" r="F235" t="s">
        <v>270</v>
      </c>
      <c s="91" r="G235">
        <v>50000.00000000</v>
      </c>
      <c s="91" r="H235"/>
      <c s="91" r="I235">
        <v>50000.00000000</v>
      </c>
      <c s="91" r="J235"/>
      <c s="91" r="K235"/>
      <c s="91" r="L235"/>
      <c s="91" r="M235"/>
      <c s="91" r="N235"/>
      <c s="91" r="O235"/>
      <c s="91" r="P235"/>
      <c s="91" r="Q235"/>
      <c s="91" r="R235">
        <v>50000.00000000</v>
      </c>
      <c s="91" r="S235"/>
      <c s="91" r="T235"/>
      <c s="92" r="U235">
        <f>""&amp;A235</f>
      </c>
      <c s="89" r="V235">
        <f>""&amp;B235</f>
      </c>
      <c s="90" r="W235">
        <f>""&amp;C235</f>
      </c>
      <c s="127" r="X235"/>
      <c s="128" r="Y235"/>
      <c s="90" r="Z235">
        <f>""&amp;F235</f>
      </c>
      <c s="91" r="AA235">
        <v>0.00000000</v>
      </c>
      <c s="91" r="AB235"/>
      <c s="91" r="AC235">
        <v>0.00000000</v>
      </c>
      <c s="91" r="AD235"/>
      <c s="91" r="AE235"/>
      <c s="91" r="AF235"/>
      <c s="91" r="AG235"/>
      <c s="91" r="AH235"/>
      <c s="91" r="AI235"/>
      <c s="91" r="AJ235"/>
      <c s="91" r="AK235"/>
      <c s="91" r="AL235">
        <v>0.00000000</v>
      </c>
      <c s="91" r="AM235"/>
      <c s="93" r="AN235"/>
      <c s="129" r="AO235"/>
      <c s="95" r="AP235" t="s">
        <v>386</v>
      </c>
      <c s="0" r="AQ235"/>
    </row>
    <row r="236" ht="11.25000000" customHeight="1">
      <c s="98" r="A236" t="s">
        <v>276</v>
      </c>
      <c s="99" r="B236" t="s">
        <v>230</v>
      </c>
      <c s="100" r="C236" t="s">
        <v>379</v>
      </c>
      <c s="130" r="D236"/>
      <c s="131" r="E236"/>
      <c s="100" r="F236" t="s">
        <v>277</v>
      </c>
      <c s="91" r="G236">
        <v>50000.00000000</v>
      </c>
      <c s="104" r="H236"/>
      <c s="91" r="I236">
        <v>50000.00000000</v>
      </c>
      <c s="104" r="J236"/>
      <c s="105" r="K236"/>
      <c s="105" r="L236"/>
      <c s="105" r="M236"/>
      <c s="105" r="N236"/>
      <c s="105" r="O236"/>
      <c s="105" r="P236"/>
      <c s="105" r="Q236"/>
      <c s="105" r="R236">
        <v>50000.00000000</v>
      </c>
      <c s="105" r="S236"/>
      <c s="105" r="T236"/>
      <c s="106" r="U236">
        <f>""&amp;A236</f>
      </c>
      <c s="132" r="V236">
        <f>""&amp;B236</f>
      </c>
      <c s="133" r="W236">
        <f>""&amp;C236</f>
      </c>
      <c s="134" r="X236"/>
      <c s="135" r="Y236"/>
      <c s="108" r="Z236">
        <f>""&amp;F236</f>
      </c>
      <c s="91" r="AA236">
        <v>0.00000000</v>
      </c>
      <c s="104" r="AB236"/>
      <c s="91" r="AC236">
        <v>0.00000000</v>
      </c>
      <c s="104" r="AD236"/>
      <c s="105" r="AE236"/>
      <c s="105" r="AF236"/>
      <c s="105" r="AG236"/>
      <c s="105" r="AH236"/>
      <c s="105" r="AI236"/>
      <c s="105" r="AJ236"/>
      <c s="105" r="AK236"/>
      <c s="105" r="AL236">
        <v>0.00000000</v>
      </c>
      <c s="105" r="AM236"/>
      <c s="112" r="AN236"/>
      <c s="136" r="AO236">
        <f>C236&amp;F236</f>
      </c>
      <c s="95" r="AP236">
        <f>C236&amp;F236</f>
      </c>
      <c s="0" r="AQ236"/>
    </row>
    <row r="237" ht="11.25000000" customHeight="1">
      <c s="88" r="A237" t="s">
        <v>387</v>
      </c>
      <c s="89" r="B237" t="s">
        <v>230</v>
      </c>
      <c s="90" r="C237" t="s">
        <v>388</v>
      </c>
      <c s="127" r="D237"/>
      <c s="128" r="E237"/>
      <c s="90" r="F237" t="s">
        <v>233</v>
      </c>
      <c s="91" r="G237">
        <v>39913197.09000000</v>
      </c>
      <c s="91" r="H237"/>
      <c s="91" r="I237">
        <v>39913197.09000000</v>
      </c>
      <c s="91" r="J237"/>
      <c s="91" r="K237"/>
      <c s="91" r="L237"/>
      <c s="91" r="M237"/>
      <c s="91" r="N237"/>
      <c s="91" r="O237"/>
      <c s="91" r="P237"/>
      <c s="91" r="Q237"/>
      <c s="91" r="R237">
        <v>31350176.74000000</v>
      </c>
      <c s="91" r="S237">
        <v>8563020.35000000</v>
      </c>
      <c s="91" r="T237"/>
      <c s="92" r="U237">
        <f>""&amp;A237</f>
      </c>
      <c s="89" r="V237">
        <f>""&amp;B237</f>
      </c>
      <c s="90" r="W237">
        <f>""&amp;C237</f>
      </c>
      <c s="127" r="X237"/>
      <c s="128" r="Y237"/>
      <c s="90" r="Z237">
        <f>""&amp;F237</f>
      </c>
      <c s="91" r="AA237">
        <v>13108866.95000000</v>
      </c>
      <c s="91" r="AB237"/>
      <c s="91" r="AC237">
        <v>13108866.95000000</v>
      </c>
      <c s="91" r="AD237"/>
      <c s="91" r="AE237"/>
      <c s="91" r="AF237"/>
      <c s="91" r="AG237"/>
      <c s="91" r="AH237"/>
      <c s="91" r="AI237"/>
      <c s="91" r="AJ237"/>
      <c s="91" r="AK237"/>
      <c s="91" r="AL237">
        <v>10298771.92000000</v>
      </c>
      <c s="91" r="AM237">
        <v>2810095.03000000</v>
      </c>
      <c s="93" r="AN237"/>
      <c s="129" r="AO237"/>
      <c s="95" r="AP237" t="s">
        <v>389</v>
      </c>
      <c s="0" r="AQ237"/>
    </row>
    <row r="238" ht="18.78700000" customHeight="1">
      <c s="96" r="A238" t="s">
        <v>255</v>
      </c>
      <c s="89" r="B238" t="s">
        <v>230</v>
      </c>
      <c s="90" r="C238" t="s">
        <v>388</v>
      </c>
      <c s="127" r="D238"/>
      <c s="128" r="E238"/>
      <c s="90" r="F238" t="s">
        <v>230</v>
      </c>
      <c s="91" r="G238">
        <v>39864651.56000000</v>
      </c>
      <c s="91" r="H238"/>
      <c s="91" r="I238">
        <v>39864651.56000000</v>
      </c>
      <c s="91" r="J238"/>
      <c s="91" r="K238"/>
      <c s="91" r="L238"/>
      <c s="91" r="M238"/>
      <c s="91" r="N238"/>
      <c s="91" r="O238"/>
      <c s="91" r="P238"/>
      <c s="91" r="Q238"/>
      <c s="91" r="R238">
        <v>31301631.21000000</v>
      </c>
      <c s="91" r="S238">
        <v>8563020.35000000</v>
      </c>
      <c s="91" r="T238"/>
      <c s="97" r="U238">
        <f>""&amp;A238</f>
      </c>
      <c s="89" r="V238">
        <f>""&amp;B238</f>
      </c>
      <c s="90" r="W238">
        <f>""&amp;C238</f>
      </c>
      <c s="127" r="X238"/>
      <c s="128" r="Y238"/>
      <c s="90" r="Z238">
        <f>""&amp;F238</f>
      </c>
      <c s="91" r="AA238">
        <v>13070246.60000000</v>
      </c>
      <c s="91" r="AB238"/>
      <c s="91" r="AC238">
        <v>13070246.60000000</v>
      </c>
      <c s="91" r="AD238"/>
      <c s="91" r="AE238"/>
      <c s="91" r="AF238"/>
      <c s="91" r="AG238"/>
      <c s="91" r="AH238"/>
      <c s="91" r="AI238"/>
      <c s="91" r="AJ238"/>
      <c s="91" r="AK238"/>
      <c s="91" r="AL238">
        <v>10260151.57000000</v>
      </c>
      <c s="91" r="AM238">
        <v>2810095.03000000</v>
      </c>
      <c s="93" r="AN238"/>
      <c s="129" r="AO238"/>
      <c s="95" r="AP238" t="s">
        <v>390</v>
      </c>
      <c s="0" r="AQ238"/>
    </row>
    <row r="239" ht="27.65600000" customHeight="1">
      <c s="96" r="A239" t="s">
        <v>257</v>
      </c>
      <c s="89" r="B239" t="s">
        <v>230</v>
      </c>
      <c s="90" r="C239" t="s">
        <v>388</v>
      </c>
      <c s="127" r="D239"/>
      <c s="128" r="E239"/>
      <c s="90" r="F239" t="s">
        <v>258</v>
      </c>
      <c s="91" r="G239">
        <v>39864651.56000000</v>
      </c>
      <c s="91" r="H239"/>
      <c s="91" r="I239">
        <v>39864651.56000000</v>
      </c>
      <c s="91" r="J239"/>
      <c s="91" r="K239"/>
      <c s="91" r="L239"/>
      <c s="91" r="M239"/>
      <c s="91" r="N239"/>
      <c s="91" r="O239"/>
      <c s="91" r="P239"/>
      <c s="91" r="Q239"/>
      <c s="91" r="R239">
        <v>31301631.21000000</v>
      </c>
      <c s="91" r="S239">
        <v>8563020.35000000</v>
      </c>
      <c s="91" r="T239"/>
      <c s="97" r="U239">
        <f>""&amp;A239</f>
      </c>
      <c s="89" r="V239">
        <f>""&amp;B239</f>
      </c>
      <c s="90" r="W239">
        <f>""&amp;C239</f>
      </c>
      <c s="127" r="X239"/>
      <c s="128" r="Y239"/>
      <c s="90" r="Z239">
        <f>""&amp;F239</f>
      </c>
      <c s="91" r="AA239">
        <v>13070246.60000000</v>
      </c>
      <c s="91" r="AB239"/>
      <c s="91" r="AC239">
        <v>13070246.60000000</v>
      </c>
      <c s="91" r="AD239"/>
      <c s="91" r="AE239"/>
      <c s="91" r="AF239"/>
      <c s="91" r="AG239"/>
      <c s="91" r="AH239"/>
      <c s="91" r="AI239"/>
      <c s="91" r="AJ239"/>
      <c s="91" r="AK239"/>
      <c s="91" r="AL239">
        <v>10260151.57000000</v>
      </c>
      <c s="91" r="AM239">
        <v>2810095.03000000</v>
      </c>
      <c s="93" r="AN239"/>
      <c s="129" r="AO239"/>
      <c s="95" r="AP239" t="s">
        <v>391</v>
      </c>
      <c s="0" r="AQ239"/>
    </row>
    <row r="240" ht="11.25000000" customHeight="1">
      <c s="98" r="A240" t="s">
        <v>262</v>
      </c>
      <c s="99" r="B240" t="s">
        <v>230</v>
      </c>
      <c s="100" r="C240" t="s">
        <v>388</v>
      </c>
      <c s="130" r="D240"/>
      <c s="131" r="E240"/>
      <c s="100" r="F240" t="s">
        <v>263</v>
      </c>
      <c s="91" r="G240">
        <v>26483716.05000000</v>
      </c>
      <c s="104" r="H240"/>
      <c s="91" r="I240">
        <v>26483716.05000000</v>
      </c>
      <c s="104" r="J240"/>
      <c s="105" r="K240"/>
      <c s="105" r="L240"/>
      <c s="105" r="M240"/>
      <c s="105" r="N240"/>
      <c s="105" r="O240"/>
      <c s="105" r="P240"/>
      <c s="105" r="Q240"/>
      <c s="105" r="R240">
        <v>24170695.70000000</v>
      </c>
      <c s="105" r="S240">
        <v>2313020.35000000</v>
      </c>
      <c s="105" r="T240"/>
      <c s="106" r="U240">
        <f>""&amp;A240</f>
      </c>
      <c s="132" r="V240">
        <f>""&amp;B240</f>
      </c>
      <c s="133" r="W240">
        <f>""&amp;C240</f>
      </c>
      <c s="134" r="X240"/>
      <c s="135" r="Y240"/>
      <c s="108" r="Z240">
        <f>""&amp;F240</f>
      </c>
      <c s="91" r="AA240">
        <v>7585368.14000000</v>
      </c>
      <c s="104" r="AB240"/>
      <c s="91" r="AC240">
        <v>7585368.14000000</v>
      </c>
      <c s="104" r="AD240"/>
      <c s="105" r="AE240"/>
      <c s="105" r="AF240"/>
      <c s="105" r="AG240"/>
      <c s="105" r="AH240"/>
      <c s="105" r="AI240"/>
      <c s="105" r="AJ240"/>
      <c s="105" r="AK240"/>
      <c s="105" r="AL240">
        <v>7059596.91000000</v>
      </c>
      <c s="105" r="AM240">
        <v>525771.23000000</v>
      </c>
      <c s="112" r="AN240"/>
      <c s="136" r="AO240">
        <f>C240&amp;F240</f>
      </c>
      <c s="95" r="AP240">
        <f>C240&amp;F240</f>
      </c>
      <c s="0" r="AQ240"/>
    </row>
    <row r="241" ht="11.25000000" customHeight="1">
      <c s="114" r="A241" t="s">
        <v>264</v>
      </c>
      <c s="99" r="B241" t="s">
        <v>230</v>
      </c>
      <c s="100" r="C241" t="s">
        <v>388</v>
      </c>
      <c s="130" r="D241"/>
      <c s="131" r="E241"/>
      <c s="100" r="F241" t="s">
        <v>265</v>
      </c>
      <c s="91" r="G241">
        <v>13380935.51000000</v>
      </c>
      <c s="104" r="H241"/>
      <c s="91" r="I241">
        <v>13380935.51000000</v>
      </c>
      <c s="104" r="J241"/>
      <c s="105" r="K241"/>
      <c s="105" r="L241"/>
      <c s="105" r="M241"/>
      <c s="105" r="N241"/>
      <c s="105" r="O241"/>
      <c s="105" r="P241"/>
      <c s="105" r="Q241"/>
      <c s="105" r="R241">
        <v>7130935.51000000</v>
      </c>
      <c s="105" r="S241">
        <v>6250000.00000000</v>
      </c>
      <c s="105" r="T241"/>
      <c s="115" r="U241">
        <f>""&amp;A241</f>
      </c>
      <c s="132" r="V241">
        <f>""&amp;B241</f>
      </c>
      <c s="133" r="W241">
        <f>""&amp;C241</f>
      </c>
      <c s="134" r="X241"/>
      <c s="135" r="Y241"/>
      <c s="108" r="Z241">
        <f>""&amp;F241</f>
      </c>
      <c s="91" r="AA241">
        <v>5484878.46000000</v>
      </c>
      <c s="104" r="AB241"/>
      <c s="91" r="AC241">
        <v>5484878.46000000</v>
      </c>
      <c s="104" r="AD241"/>
      <c s="105" r="AE241"/>
      <c s="105" r="AF241"/>
      <c s="105" r="AG241"/>
      <c s="105" r="AH241"/>
      <c s="105" r="AI241"/>
      <c s="105" r="AJ241"/>
      <c s="105" r="AK241"/>
      <c s="105" r="AL241">
        <v>3200554.66000000</v>
      </c>
      <c s="105" r="AM241">
        <v>2284323.80000000</v>
      </c>
      <c s="112" r="AN241"/>
      <c s="136" r="AO241">
        <f>C241&amp;F241</f>
      </c>
      <c s="95" r="AP241">
        <f>C241&amp;F241</f>
      </c>
      <c s="0" r="AQ241"/>
    </row>
    <row r="242" ht="18.78700000" customHeight="1">
      <c s="88" r="A242" t="s">
        <v>392</v>
      </c>
      <c s="89" r="B242" t="s">
        <v>230</v>
      </c>
      <c s="90" r="C242" t="s">
        <v>388</v>
      </c>
      <c s="127" r="D242"/>
      <c s="128" r="E242"/>
      <c s="90" r="F242" t="s">
        <v>393</v>
      </c>
      <c s="91" r="G242">
        <v>30000.00000000</v>
      </c>
      <c s="91" r="H242"/>
      <c s="91" r="I242">
        <v>30000.00000000</v>
      </c>
      <c s="91" r="J242"/>
      <c s="91" r="K242"/>
      <c s="91" r="L242"/>
      <c s="91" r="M242"/>
      <c s="91" r="N242"/>
      <c s="91" r="O242"/>
      <c s="91" r="P242"/>
      <c s="91" r="Q242"/>
      <c s="91" r="R242">
        <v>30000.00000000</v>
      </c>
      <c s="91" r="S242"/>
      <c s="91" r="T242"/>
      <c s="92" r="U242">
        <f>""&amp;A242</f>
      </c>
      <c s="89" r="V242">
        <f>""&amp;B242</f>
      </c>
      <c s="90" r="W242">
        <f>""&amp;C242</f>
      </c>
      <c s="127" r="X242"/>
      <c s="128" r="Y242"/>
      <c s="90" r="Z242">
        <f>""&amp;F242</f>
      </c>
      <c s="91" r="AA242">
        <v>30000.00000000</v>
      </c>
      <c s="91" r="AB242"/>
      <c s="91" r="AC242">
        <v>30000.00000000</v>
      </c>
      <c s="91" r="AD242"/>
      <c s="91" r="AE242"/>
      <c s="91" r="AF242"/>
      <c s="91" r="AG242"/>
      <c s="91" r="AH242"/>
      <c s="91" r="AI242"/>
      <c s="91" r="AJ242"/>
      <c s="91" r="AK242"/>
      <c s="91" r="AL242">
        <v>30000.00000000</v>
      </c>
      <c s="91" r="AM242"/>
      <c s="93" r="AN242"/>
      <c s="129" r="AO242"/>
      <c s="95" r="AP242" t="s">
        <v>394</v>
      </c>
      <c s="0" r="AQ242"/>
    </row>
    <row r="243" ht="11.25000000" customHeight="1">
      <c s="98" r="A243" t="s">
        <v>395</v>
      </c>
      <c s="99" r="B243" t="s">
        <v>230</v>
      </c>
      <c s="100" r="C243" t="s">
        <v>388</v>
      </c>
      <c s="130" r="D243"/>
      <c s="131" r="E243"/>
      <c s="100" r="F243" t="s">
        <v>396</v>
      </c>
      <c s="91" r="G243">
        <v>30000.00000000</v>
      </c>
      <c s="104" r="H243"/>
      <c s="91" r="I243">
        <v>30000.00000000</v>
      </c>
      <c s="104" r="J243"/>
      <c s="105" r="K243"/>
      <c s="105" r="L243"/>
      <c s="105" r="M243"/>
      <c s="105" r="N243"/>
      <c s="105" r="O243"/>
      <c s="105" r="P243"/>
      <c s="105" r="Q243"/>
      <c s="105" r="R243">
        <v>30000.00000000</v>
      </c>
      <c s="105" r="S243"/>
      <c s="105" r="T243"/>
      <c s="106" r="U243">
        <f>""&amp;A243</f>
      </c>
      <c s="132" r="V243">
        <f>""&amp;B243</f>
      </c>
      <c s="133" r="W243">
        <f>""&amp;C243</f>
      </c>
      <c s="134" r="X243"/>
      <c s="135" r="Y243"/>
      <c s="108" r="Z243">
        <f>""&amp;F243</f>
      </c>
      <c s="91" r="AA243">
        <v>30000.00000000</v>
      </c>
      <c s="104" r="AB243"/>
      <c s="91" r="AC243">
        <v>30000.00000000</v>
      </c>
      <c s="104" r="AD243"/>
      <c s="105" r="AE243"/>
      <c s="105" r="AF243"/>
      <c s="105" r="AG243"/>
      <c s="105" r="AH243"/>
      <c s="105" r="AI243"/>
      <c s="105" r="AJ243"/>
      <c s="105" r="AK243"/>
      <c s="105" r="AL243">
        <v>30000.00000000</v>
      </c>
      <c s="105" r="AM243"/>
      <c s="112" r="AN243"/>
      <c s="136" r="AO243">
        <f>C243&amp;F243</f>
      </c>
      <c s="95" r="AP243">
        <f>C243&amp;F243</f>
      </c>
      <c s="0" r="AQ243"/>
    </row>
    <row r="244" ht="11.25000000" customHeight="1">
      <c s="88" r="A244" t="s">
        <v>266</v>
      </c>
      <c s="89" r="B244" t="s">
        <v>230</v>
      </c>
      <c s="90" r="C244" t="s">
        <v>388</v>
      </c>
      <c s="127" r="D244"/>
      <c s="128" r="E244"/>
      <c s="90" r="F244" t="s">
        <v>267</v>
      </c>
      <c s="91" r="G244">
        <v>18545.53000000</v>
      </c>
      <c s="91" r="H244"/>
      <c s="91" r="I244">
        <v>18545.53000000</v>
      </c>
      <c s="91" r="J244"/>
      <c s="91" r="K244"/>
      <c s="91" r="L244"/>
      <c s="91" r="M244"/>
      <c s="91" r="N244"/>
      <c s="91" r="O244"/>
      <c s="91" r="P244"/>
      <c s="91" r="Q244"/>
      <c s="91" r="R244">
        <v>18545.53000000</v>
      </c>
      <c s="91" r="S244"/>
      <c s="91" r="T244"/>
      <c s="92" r="U244">
        <f>""&amp;A244</f>
      </c>
      <c s="89" r="V244">
        <f>""&amp;B244</f>
      </c>
      <c s="90" r="W244">
        <f>""&amp;C244</f>
      </c>
      <c s="127" r="X244"/>
      <c s="128" r="Y244"/>
      <c s="90" r="Z244">
        <f>""&amp;F244</f>
      </c>
      <c s="91" r="AA244">
        <v>8620.35000000</v>
      </c>
      <c s="91" r="AB244"/>
      <c s="91" r="AC244">
        <v>8620.35000000</v>
      </c>
      <c s="91" r="AD244"/>
      <c s="91" r="AE244"/>
      <c s="91" r="AF244"/>
      <c s="91" r="AG244"/>
      <c s="91" r="AH244"/>
      <c s="91" r="AI244"/>
      <c s="91" r="AJ244"/>
      <c s="91" r="AK244"/>
      <c s="91" r="AL244">
        <v>8620.35000000</v>
      </c>
      <c s="91" r="AM244"/>
      <c s="93" r="AN244"/>
      <c s="129" r="AO244"/>
      <c s="95" r="AP244" t="s">
        <v>397</v>
      </c>
      <c s="0" r="AQ244"/>
    </row>
    <row r="245" ht="11.25000000" customHeight="1">
      <c s="96" r="A245" t="s">
        <v>373</v>
      </c>
      <c s="89" r="B245" t="s">
        <v>230</v>
      </c>
      <c s="90" r="C245" t="s">
        <v>388</v>
      </c>
      <c s="127" r="D245"/>
      <c s="128" r="E245"/>
      <c s="90" r="F245" t="s">
        <v>374</v>
      </c>
      <c s="91" r="G245">
        <v>9925.18000000</v>
      </c>
      <c s="91" r="H245"/>
      <c s="91" r="I245">
        <v>9925.18000000</v>
      </c>
      <c s="91" r="J245"/>
      <c s="91" r="K245"/>
      <c s="91" r="L245"/>
      <c s="91" r="M245"/>
      <c s="91" r="N245"/>
      <c s="91" r="O245"/>
      <c s="91" r="P245"/>
      <c s="91" r="Q245"/>
      <c s="91" r="R245">
        <v>9925.18000000</v>
      </c>
      <c s="91" r="S245"/>
      <c s="91" r="T245"/>
      <c s="97" r="U245">
        <f>""&amp;A245</f>
      </c>
      <c s="89" r="V245">
        <f>""&amp;B245</f>
      </c>
      <c s="90" r="W245">
        <f>""&amp;C245</f>
      </c>
      <c s="127" r="X245"/>
      <c s="128" r="Y245"/>
      <c s="90" r="Z245">
        <f>""&amp;F245</f>
      </c>
      <c s="91" r="AA245">
        <v>0.00000000</v>
      </c>
      <c s="91" r="AB245"/>
      <c s="91" r="AC245">
        <v>0.00000000</v>
      </c>
      <c s="91" r="AD245"/>
      <c s="91" r="AE245"/>
      <c s="91" r="AF245"/>
      <c s="91" r="AG245"/>
      <c s="91" r="AH245"/>
      <c s="91" r="AI245"/>
      <c s="91" r="AJ245"/>
      <c s="91" r="AK245"/>
      <c s="91" r="AL245">
        <v>0.00000000</v>
      </c>
      <c s="91" r="AM245"/>
      <c s="93" r="AN245"/>
      <c s="129" r="AO245"/>
      <c s="95" r="AP245" t="s">
        <v>398</v>
      </c>
      <c s="0" r="AQ245"/>
    </row>
    <row r="246" ht="27.65600000" customHeight="1">
      <c s="98" r="A246" t="s">
        <v>376</v>
      </c>
      <c s="99" r="B246" t="s">
        <v>230</v>
      </c>
      <c s="100" r="C246" t="s">
        <v>388</v>
      </c>
      <c s="130" r="D246"/>
      <c s="131" r="E246"/>
      <c s="100" r="F246" t="s">
        <v>377</v>
      </c>
      <c s="91" r="G246">
        <v>9925.18000000</v>
      </c>
      <c s="104" r="H246"/>
      <c s="91" r="I246">
        <v>9925.18000000</v>
      </c>
      <c s="104" r="J246"/>
      <c s="105" r="K246"/>
      <c s="105" r="L246"/>
      <c s="105" r="M246"/>
      <c s="105" r="N246"/>
      <c s="105" r="O246"/>
      <c s="105" r="P246"/>
      <c s="105" r="Q246"/>
      <c s="105" r="R246">
        <v>9925.18000000</v>
      </c>
      <c s="105" r="S246"/>
      <c s="105" r="T246"/>
      <c s="106" r="U246">
        <f>""&amp;A246</f>
      </c>
      <c s="132" r="V246">
        <f>""&amp;B246</f>
      </c>
      <c s="133" r="W246">
        <f>""&amp;C246</f>
      </c>
      <c s="134" r="X246"/>
      <c s="135" r="Y246"/>
      <c s="108" r="Z246">
        <f>""&amp;F246</f>
      </c>
      <c s="91" r="AA246">
        <v>0.00000000</v>
      </c>
      <c s="104" r="AB246"/>
      <c s="91" r="AC246">
        <v>0.00000000</v>
      </c>
      <c s="104" r="AD246"/>
      <c s="105" r="AE246"/>
      <c s="105" r="AF246"/>
      <c s="105" r="AG246"/>
      <c s="105" r="AH246"/>
      <c s="105" r="AI246"/>
      <c s="105" r="AJ246"/>
      <c s="105" r="AK246"/>
      <c s="105" r="AL246">
        <v>0.00000000</v>
      </c>
      <c s="105" r="AM246"/>
      <c s="112" r="AN246"/>
      <c s="136" r="AO246">
        <f>C246&amp;F246</f>
      </c>
      <c s="95" r="AP246">
        <f>C246&amp;F246</f>
      </c>
      <c s="0" r="AQ246"/>
    </row>
    <row r="247" ht="11.25000000" customHeight="1">
      <c s="88" r="A247" t="s">
        <v>269</v>
      </c>
      <c s="89" r="B247" t="s">
        <v>230</v>
      </c>
      <c s="90" r="C247" t="s">
        <v>388</v>
      </c>
      <c s="127" r="D247"/>
      <c s="128" r="E247"/>
      <c s="90" r="F247" t="s">
        <v>270</v>
      </c>
      <c s="91" r="G247">
        <v>8620.35000000</v>
      </c>
      <c s="91" r="H247"/>
      <c s="91" r="I247">
        <v>8620.35000000</v>
      </c>
      <c s="91" r="J247"/>
      <c s="91" r="K247"/>
      <c s="91" r="L247"/>
      <c s="91" r="M247"/>
      <c s="91" r="N247"/>
      <c s="91" r="O247"/>
      <c s="91" r="P247"/>
      <c s="91" r="Q247"/>
      <c s="91" r="R247">
        <v>8620.35000000</v>
      </c>
      <c s="91" r="S247"/>
      <c s="91" r="T247"/>
      <c s="92" r="U247">
        <f>""&amp;A247</f>
      </c>
      <c s="89" r="V247">
        <f>""&amp;B247</f>
      </c>
      <c s="90" r="W247">
        <f>""&amp;C247</f>
      </c>
      <c s="127" r="X247"/>
      <c s="128" r="Y247"/>
      <c s="90" r="Z247">
        <f>""&amp;F247</f>
      </c>
      <c s="91" r="AA247">
        <v>8620.35000000</v>
      </c>
      <c s="91" r="AB247"/>
      <c s="91" r="AC247">
        <v>8620.35000000</v>
      </c>
      <c s="91" r="AD247"/>
      <c s="91" r="AE247"/>
      <c s="91" r="AF247"/>
      <c s="91" r="AG247"/>
      <c s="91" r="AH247"/>
      <c s="91" r="AI247"/>
      <c s="91" r="AJ247"/>
      <c s="91" r="AK247"/>
      <c s="91" r="AL247">
        <v>8620.35000000</v>
      </c>
      <c s="91" r="AM247"/>
      <c s="93" r="AN247"/>
      <c s="129" r="AO247"/>
      <c s="95" r="AP247" t="s">
        <v>399</v>
      </c>
      <c s="0" r="AQ247"/>
    </row>
    <row r="248" ht="11.25000000" customHeight="1">
      <c s="98" r="A248" t="s">
        <v>276</v>
      </c>
      <c s="99" r="B248" t="s">
        <v>230</v>
      </c>
      <c s="100" r="C248" t="s">
        <v>388</v>
      </c>
      <c s="130" r="D248"/>
      <c s="131" r="E248"/>
      <c s="100" r="F248" t="s">
        <v>277</v>
      </c>
      <c s="91" r="G248">
        <v>8620.35000000</v>
      </c>
      <c s="104" r="H248"/>
      <c s="91" r="I248">
        <v>8620.35000000</v>
      </c>
      <c s="104" r="J248"/>
      <c s="105" r="K248"/>
      <c s="105" r="L248"/>
      <c s="105" r="M248"/>
      <c s="105" r="N248"/>
      <c s="105" r="O248"/>
      <c s="105" r="P248"/>
      <c s="105" r="Q248"/>
      <c s="105" r="R248">
        <v>8620.35000000</v>
      </c>
      <c s="105" r="S248"/>
      <c s="105" r="T248"/>
      <c s="106" r="U248">
        <f>""&amp;A248</f>
      </c>
      <c s="132" r="V248">
        <f>""&amp;B248</f>
      </c>
      <c s="133" r="W248">
        <f>""&amp;C248</f>
      </c>
      <c s="134" r="X248"/>
      <c s="135" r="Y248"/>
      <c s="108" r="Z248">
        <f>""&amp;F248</f>
      </c>
      <c s="91" r="AA248">
        <v>8620.35000000</v>
      </c>
      <c s="104" r="AB248"/>
      <c s="91" r="AC248">
        <v>8620.35000000</v>
      </c>
      <c s="104" r="AD248"/>
      <c s="105" r="AE248"/>
      <c s="105" r="AF248"/>
      <c s="105" r="AG248"/>
      <c s="105" r="AH248"/>
      <c s="105" r="AI248"/>
      <c s="105" r="AJ248"/>
      <c s="105" r="AK248"/>
      <c s="105" r="AL248">
        <v>8620.35000000</v>
      </c>
      <c s="105" r="AM248"/>
      <c s="112" r="AN248"/>
      <c s="136" r="AO248">
        <f>C248&amp;F248</f>
      </c>
      <c s="95" r="AP248">
        <f>C248&amp;F248</f>
      </c>
      <c s="0" r="AQ248"/>
    </row>
    <row r="249" ht="11.25000000" customHeight="1">
      <c s="88" r="A249" t="s">
        <v>400</v>
      </c>
      <c s="89" r="B249" t="s">
        <v>230</v>
      </c>
      <c s="90" r="C249" t="s">
        <v>401</v>
      </c>
      <c s="127" r="D249"/>
      <c s="128" r="E249"/>
      <c s="90" r="F249" t="s">
        <v>233</v>
      </c>
      <c s="91" r="G249">
        <v>2070800.00000000</v>
      </c>
      <c s="91" r="H249"/>
      <c s="91" r="I249">
        <v>2070800.00000000</v>
      </c>
      <c s="91" r="J249"/>
      <c s="91" r="K249"/>
      <c s="91" r="L249"/>
      <c s="91" r="M249"/>
      <c s="91" r="N249"/>
      <c s="91" r="O249"/>
      <c s="91" r="P249"/>
      <c s="91" r="Q249"/>
      <c s="91" r="R249">
        <v>2070800.00000000</v>
      </c>
      <c s="91" r="S249"/>
      <c s="91" r="T249"/>
      <c s="92" r="U249">
        <f>""&amp;A249</f>
      </c>
      <c s="89" r="V249">
        <f>""&amp;B249</f>
      </c>
      <c s="90" r="W249">
        <f>""&amp;C249</f>
      </c>
      <c s="127" r="X249"/>
      <c s="128" r="Y249"/>
      <c s="90" r="Z249">
        <f>""&amp;F249</f>
      </c>
      <c s="91" r="AA249">
        <v>0.00000000</v>
      </c>
      <c s="91" r="AB249"/>
      <c s="91" r="AC249">
        <v>0.00000000</v>
      </c>
      <c s="91" r="AD249"/>
      <c s="91" r="AE249"/>
      <c s="91" r="AF249"/>
      <c s="91" r="AG249"/>
      <c s="91" r="AH249"/>
      <c s="91" r="AI249"/>
      <c s="91" r="AJ249"/>
      <c s="91" r="AK249"/>
      <c s="91" r="AL249">
        <v>0.00000000</v>
      </c>
      <c s="91" r="AM249"/>
      <c s="93" r="AN249"/>
      <c s="129" r="AO249"/>
      <c s="95" r="AP249" t="s">
        <v>402</v>
      </c>
      <c s="0" r="AQ249"/>
    </row>
    <row r="250" ht="18.78700000" customHeight="1">
      <c s="96" r="A250" t="s">
        <v>403</v>
      </c>
      <c s="89" r="B250" t="s">
        <v>230</v>
      </c>
      <c s="90" r="C250" t="s">
        <v>404</v>
      </c>
      <c s="127" r="D250"/>
      <c s="128" r="E250"/>
      <c s="90" r="F250" t="s">
        <v>233</v>
      </c>
      <c s="91" r="G250">
        <v>2070800.00000000</v>
      </c>
      <c s="91" r="H250"/>
      <c s="91" r="I250">
        <v>2070800.00000000</v>
      </c>
      <c s="91" r="J250"/>
      <c s="91" r="K250"/>
      <c s="91" r="L250"/>
      <c s="91" r="M250"/>
      <c s="91" r="N250"/>
      <c s="91" r="O250"/>
      <c s="91" r="P250"/>
      <c s="91" r="Q250"/>
      <c s="91" r="R250">
        <v>2070800.00000000</v>
      </c>
      <c s="91" r="S250"/>
      <c s="91" r="T250"/>
      <c s="97" r="U250">
        <f>""&amp;A250</f>
      </c>
      <c s="89" r="V250">
        <f>""&amp;B250</f>
      </c>
      <c s="90" r="W250">
        <f>""&amp;C250</f>
      </c>
      <c s="127" r="X250"/>
      <c s="128" r="Y250"/>
      <c s="90" r="Z250">
        <f>""&amp;F250</f>
      </c>
      <c s="91" r="AA250">
        <v>0.00000000</v>
      </c>
      <c s="91" r="AB250"/>
      <c s="91" r="AC250">
        <v>0.00000000</v>
      </c>
      <c s="91" r="AD250"/>
      <c s="91" r="AE250"/>
      <c s="91" r="AF250"/>
      <c s="91" r="AG250"/>
      <c s="91" r="AH250"/>
      <c s="91" r="AI250"/>
      <c s="91" r="AJ250"/>
      <c s="91" r="AK250"/>
      <c s="91" r="AL250">
        <v>0.00000000</v>
      </c>
      <c s="91" r="AM250"/>
      <c s="93" r="AN250"/>
      <c s="129" r="AO250"/>
      <c s="95" r="AP250" t="s">
        <v>405</v>
      </c>
      <c s="0" r="AQ250"/>
    </row>
    <row r="251" ht="18.78700000" customHeight="1">
      <c s="96" r="A251" t="s">
        <v>255</v>
      </c>
      <c s="89" r="B251" t="s">
        <v>230</v>
      </c>
      <c s="90" r="C251" t="s">
        <v>404</v>
      </c>
      <c s="127" r="D251"/>
      <c s="128" r="E251"/>
      <c s="90" r="F251" t="s">
        <v>230</v>
      </c>
      <c s="91" r="G251">
        <v>2070800.00000000</v>
      </c>
      <c s="91" r="H251"/>
      <c s="91" r="I251">
        <v>2070800.00000000</v>
      </c>
      <c s="91" r="J251"/>
      <c s="91" r="K251"/>
      <c s="91" r="L251"/>
      <c s="91" r="M251"/>
      <c s="91" r="N251"/>
      <c s="91" r="O251"/>
      <c s="91" r="P251"/>
      <c s="91" r="Q251"/>
      <c s="91" r="R251">
        <v>2070800.00000000</v>
      </c>
      <c s="91" r="S251"/>
      <c s="91" r="T251"/>
      <c s="97" r="U251">
        <f>""&amp;A251</f>
      </c>
      <c s="89" r="V251">
        <f>""&amp;B251</f>
      </c>
      <c s="90" r="W251">
        <f>""&amp;C251</f>
      </c>
      <c s="127" r="X251"/>
      <c s="128" r="Y251"/>
      <c s="90" r="Z251">
        <f>""&amp;F251</f>
      </c>
      <c s="91" r="AA251">
        <v>0.00000000</v>
      </c>
      <c s="91" r="AB251"/>
      <c s="91" r="AC251">
        <v>0.00000000</v>
      </c>
      <c s="91" r="AD251"/>
      <c s="91" r="AE251"/>
      <c s="91" r="AF251"/>
      <c s="91" r="AG251"/>
      <c s="91" r="AH251"/>
      <c s="91" r="AI251"/>
      <c s="91" r="AJ251"/>
      <c s="91" r="AK251"/>
      <c s="91" r="AL251">
        <v>0.00000000</v>
      </c>
      <c s="91" r="AM251"/>
      <c s="93" r="AN251"/>
      <c s="129" r="AO251"/>
      <c s="95" r="AP251" t="s">
        <v>406</v>
      </c>
      <c s="0" r="AQ251"/>
    </row>
    <row r="252" ht="27.65600000" customHeight="1">
      <c s="96" r="A252" t="s">
        <v>257</v>
      </c>
      <c s="89" r="B252" t="s">
        <v>230</v>
      </c>
      <c s="90" r="C252" t="s">
        <v>404</v>
      </c>
      <c s="127" r="D252"/>
      <c s="128" r="E252"/>
      <c s="90" r="F252" t="s">
        <v>258</v>
      </c>
      <c s="91" r="G252">
        <v>2070800.00000000</v>
      </c>
      <c s="91" r="H252"/>
      <c s="91" r="I252">
        <v>2070800.00000000</v>
      </c>
      <c s="91" r="J252"/>
      <c s="91" r="K252"/>
      <c s="91" r="L252"/>
      <c s="91" r="M252"/>
      <c s="91" r="N252"/>
      <c s="91" r="O252"/>
      <c s="91" r="P252"/>
      <c s="91" r="Q252"/>
      <c s="91" r="R252">
        <v>2070800.00000000</v>
      </c>
      <c s="91" r="S252"/>
      <c s="91" r="T252"/>
      <c s="97" r="U252">
        <f>""&amp;A252</f>
      </c>
      <c s="89" r="V252">
        <f>""&amp;B252</f>
      </c>
      <c s="90" r="W252">
        <f>""&amp;C252</f>
      </c>
      <c s="127" r="X252"/>
      <c s="128" r="Y252"/>
      <c s="90" r="Z252">
        <f>""&amp;F252</f>
      </c>
      <c s="91" r="AA252">
        <v>0.00000000</v>
      </c>
      <c s="91" r="AB252"/>
      <c s="91" r="AC252">
        <v>0.00000000</v>
      </c>
      <c s="91" r="AD252"/>
      <c s="91" r="AE252"/>
      <c s="91" r="AF252"/>
      <c s="91" r="AG252"/>
      <c s="91" r="AH252"/>
      <c s="91" r="AI252"/>
      <c s="91" r="AJ252"/>
      <c s="91" r="AK252"/>
      <c s="91" r="AL252">
        <v>0.00000000</v>
      </c>
      <c s="91" r="AM252"/>
      <c s="93" r="AN252"/>
      <c s="129" r="AO252"/>
      <c s="95" r="AP252" t="s">
        <v>407</v>
      </c>
      <c s="0" r="AQ252"/>
    </row>
    <row r="253" ht="11.25000000" customHeight="1">
      <c s="98" r="A253" t="s">
        <v>262</v>
      </c>
      <c s="99" r="B253" t="s">
        <v>230</v>
      </c>
      <c s="100" r="C253" t="s">
        <v>404</v>
      </c>
      <c s="130" r="D253"/>
      <c s="131" r="E253"/>
      <c s="100" r="F253" t="s">
        <v>263</v>
      </c>
      <c s="91" r="G253">
        <v>2070800.00000000</v>
      </c>
      <c s="104" r="H253"/>
      <c s="91" r="I253">
        <v>2070800.00000000</v>
      </c>
      <c s="104" r="J253"/>
      <c s="105" r="K253"/>
      <c s="105" r="L253"/>
      <c s="105" r="M253"/>
      <c s="105" r="N253"/>
      <c s="105" r="O253"/>
      <c s="105" r="P253"/>
      <c s="105" r="Q253"/>
      <c s="105" r="R253">
        <v>2070800.00000000</v>
      </c>
      <c s="105" r="S253"/>
      <c s="105" r="T253"/>
      <c s="106" r="U253">
        <f>""&amp;A253</f>
      </c>
      <c s="132" r="V253">
        <f>""&amp;B253</f>
      </c>
      <c s="133" r="W253">
        <f>""&amp;C253</f>
      </c>
      <c s="134" r="X253"/>
      <c s="135" r="Y253"/>
      <c s="108" r="Z253">
        <f>""&amp;F253</f>
      </c>
      <c s="91" r="AA253">
        <v>0.00000000</v>
      </c>
      <c s="104" r="AB253"/>
      <c s="91" r="AC253">
        <v>0.00000000</v>
      </c>
      <c s="104" r="AD253"/>
      <c s="105" r="AE253"/>
      <c s="105" r="AF253"/>
      <c s="105" r="AG253"/>
      <c s="105" r="AH253"/>
      <c s="105" r="AI253"/>
      <c s="105" r="AJ253"/>
      <c s="105" r="AK253"/>
      <c s="105" r="AL253">
        <v>0.00000000</v>
      </c>
      <c s="105" r="AM253"/>
      <c s="112" r="AN253"/>
      <c s="136" r="AO253">
        <f>C253&amp;F253</f>
      </c>
      <c s="95" r="AP253">
        <f>C253&amp;F253</f>
      </c>
      <c s="0" r="AQ253"/>
    </row>
    <row r="254" ht="11.25000000" customHeight="1">
      <c s="88" r="A254" t="s">
        <v>408</v>
      </c>
      <c s="89" r="B254" t="s">
        <v>230</v>
      </c>
      <c s="90" r="C254" t="s">
        <v>409</v>
      </c>
      <c s="127" r="D254"/>
      <c s="128" r="E254"/>
      <c s="90" r="F254" t="s">
        <v>233</v>
      </c>
      <c s="91" r="G254">
        <v>250000.00000000</v>
      </c>
      <c s="91" r="H254"/>
      <c s="91" r="I254">
        <v>250000.00000000</v>
      </c>
      <c s="91" r="J254"/>
      <c s="91" r="K254"/>
      <c s="91" r="L254"/>
      <c s="91" r="M254"/>
      <c s="91" r="N254"/>
      <c s="91" r="O254"/>
      <c s="91" r="P254"/>
      <c s="91" r="Q254"/>
      <c s="91" r="R254">
        <v>238100.00000000</v>
      </c>
      <c s="91" r="S254">
        <v>11900.00000000</v>
      </c>
      <c s="91" r="T254"/>
      <c s="92" r="U254">
        <f>""&amp;A254</f>
      </c>
      <c s="89" r="V254">
        <f>""&amp;B254</f>
      </c>
      <c s="90" r="W254">
        <f>""&amp;C254</f>
      </c>
      <c s="127" r="X254"/>
      <c s="128" r="Y254"/>
      <c s="90" r="Z254">
        <f>""&amp;F254</f>
      </c>
      <c s="91" r="AA254">
        <v>12300.00000000</v>
      </c>
      <c s="91" r="AB254"/>
      <c s="91" r="AC254">
        <v>12300.00000000</v>
      </c>
      <c s="91" r="AD254"/>
      <c s="91" r="AE254"/>
      <c s="91" r="AF254"/>
      <c s="91" r="AG254"/>
      <c s="91" r="AH254"/>
      <c s="91" r="AI254"/>
      <c s="91" r="AJ254"/>
      <c s="91" r="AK254"/>
      <c s="91" r="AL254">
        <v>2950.00000000</v>
      </c>
      <c s="91" r="AM254">
        <v>9350.00000000</v>
      </c>
      <c s="93" r="AN254"/>
      <c s="129" r="AO254"/>
      <c s="95" r="AP254" t="s">
        <v>410</v>
      </c>
      <c s="0" r="AQ254"/>
    </row>
    <row r="255" ht="11.25000000" customHeight="1">
      <c s="96" r="A255" t="s">
        <v>411</v>
      </c>
      <c s="89" r="B255" t="s">
        <v>230</v>
      </c>
      <c s="90" r="C255" t="s">
        <v>412</v>
      </c>
      <c s="127" r="D255"/>
      <c s="128" r="E255"/>
      <c s="90" r="F255" t="s">
        <v>233</v>
      </c>
      <c s="91" r="G255">
        <v>250000.00000000</v>
      </c>
      <c s="91" r="H255"/>
      <c s="91" r="I255">
        <v>250000.00000000</v>
      </c>
      <c s="91" r="J255"/>
      <c s="91" r="K255"/>
      <c s="91" r="L255"/>
      <c s="91" r="M255"/>
      <c s="91" r="N255"/>
      <c s="91" r="O255"/>
      <c s="91" r="P255"/>
      <c s="91" r="Q255"/>
      <c s="91" r="R255">
        <v>238100.00000000</v>
      </c>
      <c s="91" r="S255">
        <v>11900.00000000</v>
      </c>
      <c s="91" r="T255"/>
      <c s="97" r="U255">
        <f>""&amp;A255</f>
      </c>
      <c s="89" r="V255">
        <f>""&amp;B255</f>
      </c>
      <c s="90" r="W255">
        <f>""&amp;C255</f>
      </c>
      <c s="127" r="X255"/>
      <c s="128" r="Y255"/>
      <c s="90" r="Z255">
        <f>""&amp;F255</f>
      </c>
      <c s="91" r="AA255">
        <v>12300.00000000</v>
      </c>
      <c s="91" r="AB255"/>
      <c s="91" r="AC255">
        <v>12300.00000000</v>
      </c>
      <c s="91" r="AD255"/>
      <c s="91" r="AE255"/>
      <c s="91" r="AF255"/>
      <c s="91" r="AG255"/>
      <c s="91" r="AH255"/>
      <c s="91" r="AI255"/>
      <c s="91" r="AJ255"/>
      <c s="91" r="AK255"/>
      <c s="91" r="AL255">
        <v>2950.00000000</v>
      </c>
      <c s="91" r="AM255">
        <v>9350.00000000</v>
      </c>
      <c s="93" r="AN255"/>
      <c s="129" r="AO255"/>
      <c s="95" r="AP255" t="s">
        <v>413</v>
      </c>
      <c s="0" r="AQ255"/>
    </row>
    <row r="256" ht="11.25000000" customHeight="1">
      <c s="96" r="A256" t="s">
        <v>283</v>
      </c>
      <c s="89" r="B256" t="s">
        <v>230</v>
      </c>
      <c s="90" r="C256" t="s">
        <v>412</v>
      </c>
      <c s="127" r="D256"/>
      <c s="128" r="E256"/>
      <c s="90" r="F256" t="s">
        <v>5</v>
      </c>
      <c s="91" r="G256">
        <v>250000.00000000</v>
      </c>
      <c s="91" r="H256"/>
      <c s="91" r="I256">
        <v>250000.00000000</v>
      </c>
      <c s="91" r="J256"/>
      <c s="91" r="K256"/>
      <c s="91" r="L256"/>
      <c s="91" r="M256"/>
      <c s="91" r="N256"/>
      <c s="91" r="O256"/>
      <c s="91" r="P256"/>
      <c s="91" r="Q256"/>
      <c s="91" r="R256">
        <v>238100.00000000</v>
      </c>
      <c s="91" r="S256">
        <v>11900.00000000</v>
      </c>
      <c s="91" r="T256"/>
      <c s="97" r="U256">
        <f>""&amp;A256</f>
      </c>
      <c s="89" r="V256">
        <f>""&amp;B256</f>
      </c>
      <c s="90" r="W256">
        <f>""&amp;C256</f>
      </c>
      <c s="127" r="X256"/>
      <c s="128" r="Y256"/>
      <c s="90" r="Z256">
        <f>""&amp;F256</f>
      </c>
      <c s="91" r="AA256">
        <v>12300.00000000</v>
      </c>
      <c s="91" r="AB256"/>
      <c s="91" r="AC256">
        <v>12300.00000000</v>
      </c>
      <c s="91" r="AD256"/>
      <c s="91" r="AE256"/>
      <c s="91" r="AF256"/>
      <c s="91" r="AG256"/>
      <c s="91" r="AH256"/>
      <c s="91" r="AI256"/>
      <c s="91" r="AJ256"/>
      <c s="91" r="AK256"/>
      <c s="91" r="AL256">
        <v>2950.00000000</v>
      </c>
      <c s="91" r="AM256">
        <v>9350.00000000</v>
      </c>
      <c s="93" r="AN256"/>
      <c s="129" r="AO256"/>
      <c s="95" r="AP256" t="s">
        <v>414</v>
      </c>
      <c s="0" r="AQ256"/>
    </row>
    <row r="257" ht="11.25000000" customHeight="1">
      <c s="98" r="A257" t="s">
        <v>285</v>
      </c>
      <c s="99" r="B257" t="s">
        <v>230</v>
      </c>
      <c s="100" r="C257" t="s">
        <v>412</v>
      </c>
      <c s="130" r="D257"/>
      <c s="131" r="E257"/>
      <c s="100" r="F257" t="s">
        <v>286</v>
      </c>
      <c s="91" r="G257">
        <v>250000.00000000</v>
      </c>
      <c s="104" r="H257"/>
      <c s="91" r="I257">
        <v>250000.00000000</v>
      </c>
      <c s="104" r="J257"/>
      <c s="105" r="K257"/>
      <c s="105" r="L257"/>
      <c s="105" r="M257"/>
      <c s="105" r="N257"/>
      <c s="105" r="O257"/>
      <c s="105" r="P257"/>
      <c s="105" r="Q257"/>
      <c s="105" r="R257">
        <v>238100.00000000</v>
      </c>
      <c s="105" r="S257">
        <v>11900.00000000</v>
      </c>
      <c s="105" r="T257"/>
      <c s="106" r="U257">
        <f>""&amp;A257</f>
      </c>
      <c s="132" r="V257">
        <f>""&amp;B257</f>
      </c>
      <c s="133" r="W257">
        <f>""&amp;C257</f>
      </c>
      <c s="134" r="X257"/>
      <c s="135" r="Y257"/>
      <c s="108" r="Z257">
        <f>""&amp;F257</f>
      </c>
      <c s="91" r="AA257">
        <v>12300.00000000</v>
      </c>
      <c s="104" r="AB257"/>
      <c s="91" r="AC257">
        <v>12300.00000000</v>
      </c>
      <c s="104" r="AD257"/>
      <c s="105" r="AE257"/>
      <c s="105" r="AF257"/>
      <c s="105" r="AG257"/>
      <c s="105" r="AH257"/>
      <c s="105" r="AI257"/>
      <c s="105" r="AJ257"/>
      <c s="105" r="AK257"/>
      <c s="105" r="AL257">
        <v>2950.00000000</v>
      </c>
      <c s="105" r="AM257">
        <v>9350.00000000</v>
      </c>
      <c s="112" r="AN257"/>
      <c s="136" r="AO257">
        <f>C257&amp;F257</f>
      </c>
      <c s="95" r="AP257">
        <f>C257&amp;F257</f>
      </c>
      <c s="0" r="AQ257"/>
    </row>
    <row r="258" ht="11.25000000" customHeight="1">
      <c s="88" r="A258" t="s">
        <v>415</v>
      </c>
      <c s="89" r="B258" t="s">
        <v>230</v>
      </c>
      <c s="90" r="C258" t="s">
        <v>416</v>
      </c>
      <c s="127" r="D258"/>
      <c s="128" r="E258"/>
      <c s="90" r="F258" t="s">
        <v>233</v>
      </c>
      <c s="91" r="G258">
        <v>480000.00000000</v>
      </c>
      <c s="91" r="H258"/>
      <c s="91" r="I258">
        <v>480000.00000000</v>
      </c>
      <c s="91" r="J258"/>
      <c s="91" r="K258"/>
      <c s="91" r="L258"/>
      <c s="91" r="M258"/>
      <c s="91" r="N258"/>
      <c s="91" r="O258"/>
      <c s="91" r="P258"/>
      <c s="91" r="Q258"/>
      <c s="91" r="R258">
        <v>274900.00000000</v>
      </c>
      <c s="91" r="S258">
        <v>205100.00000000</v>
      </c>
      <c s="91" r="T258"/>
      <c s="92" r="U258">
        <f>""&amp;A258</f>
      </c>
      <c s="89" r="V258">
        <f>""&amp;B258</f>
      </c>
      <c s="90" r="W258">
        <f>""&amp;C258</f>
      </c>
      <c s="127" r="X258"/>
      <c s="128" r="Y258"/>
      <c s="90" r="Z258">
        <f>""&amp;F258</f>
      </c>
      <c s="91" r="AA258">
        <v>93525.00000000</v>
      </c>
      <c s="91" r="AB258"/>
      <c s="91" r="AC258">
        <v>93525.00000000</v>
      </c>
      <c s="91" r="AD258"/>
      <c s="91" r="AE258"/>
      <c s="91" r="AF258"/>
      <c s="91" r="AG258"/>
      <c s="91" r="AH258"/>
      <c s="91" r="AI258"/>
      <c s="91" r="AJ258"/>
      <c s="91" r="AK258"/>
      <c s="91" r="AL258">
        <v>29200.00000000</v>
      </c>
      <c s="91" r="AM258">
        <v>64325.00000000</v>
      </c>
      <c s="93" r="AN258"/>
      <c s="129" r="AO258"/>
      <c s="95" r="AP258" t="s">
        <v>417</v>
      </c>
      <c s="0" r="AQ258"/>
    </row>
    <row r="259" ht="11.25000000" customHeight="1">
      <c s="96" r="A259" t="s">
        <v>418</v>
      </c>
      <c s="89" r="B259" t="s">
        <v>230</v>
      </c>
      <c s="90" r="C259" t="s">
        <v>419</v>
      </c>
      <c s="127" r="D259"/>
      <c s="128" r="E259"/>
      <c s="90" r="F259" t="s">
        <v>233</v>
      </c>
      <c s="91" r="G259">
        <v>480000.00000000</v>
      </c>
      <c s="91" r="H259"/>
      <c s="91" r="I259">
        <v>480000.00000000</v>
      </c>
      <c s="91" r="J259"/>
      <c s="91" r="K259"/>
      <c s="91" r="L259"/>
      <c s="91" r="M259"/>
      <c s="91" r="N259"/>
      <c s="91" r="O259"/>
      <c s="91" r="P259"/>
      <c s="91" r="Q259"/>
      <c s="91" r="R259">
        <v>274900.00000000</v>
      </c>
      <c s="91" r="S259">
        <v>205100.00000000</v>
      </c>
      <c s="91" r="T259"/>
      <c s="97" r="U259">
        <f>""&amp;A259</f>
      </c>
      <c s="89" r="V259">
        <f>""&amp;B259</f>
      </c>
      <c s="90" r="W259">
        <f>""&amp;C259</f>
      </c>
      <c s="127" r="X259"/>
      <c s="128" r="Y259"/>
      <c s="90" r="Z259">
        <f>""&amp;F259</f>
      </c>
      <c s="91" r="AA259">
        <v>93525.00000000</v>
      </c>
      <c s="91" r="AB259"/>
      <c s="91" r="AC259">
        <v>93525.00000000</v>
      </c>
      <c s="91" r="AD259"/>
      <c s="91" r="AE259"/>
      <c s="91" r="AF259"/>
      <c s="91" r="AG259"/>
      <c s="91" r="AH259"/>
      <c s="91" r="AI259"/>
      <c s="91" r="AJ259"/>
      <c s="91" r="AK259"/>
      <c s="91" r="AL259">
        <v>29200.00000000</v>
      </c>
      <c s="91" r="AM259">
        <v>64325.00000000</v>
      </c>
      <c s="93" r="AN259"/>
      <c s="129" r="AO259"/>
      <c s="95" r="AP259" t="s">
        <v>420</v>
      </c>
      <c s="0" r="AQ259"/>
    </row>
    <row r="260" ht="11.25000000" customHeight="1">
      <c s="96" r="A260" t="s">
        <v>283</v>
      </c>
      <c s="89" r="B260" t="s">
        <v>230</v>
      </c>
      <c s="90" r="C260" t="s">
        <v>419</v>
      </c>
      <c s="127" r="D260"/>
      <c s="128" r="E260"/>
      <c s="90" r="F260" t="s">
        <v>5</v>
      </c>
      <c s="91" r="G260">
        <v>480000.00000000</v>
      </c>
      <c s="91" r="H260"/>
      <c s="91" r="I260">
        <v>480000.00000000</v>
      </c>
      <c s="91" r="J260"/>
      <c s="91" r="K260"/>
      <c s="91" r="L260"/>
      <c s="91" r="M260"/>
      <c s="91" r="N260"/>
      <c s="91" r="O260"/>
      <c s="91" r="P260"/>
      <c s="91" r="Q260"/>
      <c s="91" r="R260">
        <v>274900.00000000</v>
      </c>
      <c s="91" r="S260">
        <v>205100.00000000</v>
      </c>
      <c s="91" r="T260"/>
      <c s="97" r="U260">
        <f>""&amp;A260</f>
      </c>
      <c s="89" r="V260">
        <f>""&amp;B260</f>
      </c>
      <c s="90" r="W260">
        <f>""&amp;C260</f>
      </c>
      <c s="127" r="X260"/>
      <c s="128" r="Y260"/>
      <c s="90" r="Z260">
        <f>""&amp;F260</f>
      </c>
      <c s="91" r="AA260">
        <v>93525.00000000</v>
      </c>
      <c s="91" r="AB260"/>
      <c s="91" r="AC260">
        <v>93525.00000000</v>
      </c>
      <c s="91" r="AD260"/>
      <c s="91" r="AE260"/>
      <c s="91" r="AF260"/>
      <c s="91" r="AG260"/>
      <c s="91" r="AH260"/>
      <c s="91" r="AI260"/>
      <c s="91" r="AJ260"/>
      <c s="91" r="AK260"/>
      <c s="91" r="AL260">
        <v>29200.00000000</v>
      </c>
      <c s="91" r="AM260">
        <v>64325.00000000</v>
      </c>
      <c s="93" r="AN260"/>
      <c s="129" r="AO260"/>
      <c s="95" r="AP260" t="s">
        <v>421</v>
      </c>
      <c s="0" r="AQ260"/>
    </row>
    <row r="261" ht="11.25000000" customHeight="1">
      <c s="98" r="A261" t="s">
        <v>285</v>
      </c>
      <c s="99" r="B261" t="s">
        <v>230</v>
      </c>
      <c s="100" r="C261" t="s">
        <v>419</v>
      </c>
      <c s="130" r="D261"/>
      <c s="131" r="E261"/>
      <c s="100" r="F261" t="s">
        <v>286</v>
      </c>
      <c s="91" r="G261">
        <v>480000.00000000</v>
      </c>
      <c s="104" r="H261"/>
      <c s="91" r="I261">
        <v>480000.00000000</v>
      </c>
      <c s="104" r="J261"/>
      <c s="105" r="K261"/>
      <c s="105" r="L261"/>
      <c s="105" r="M261"/>
      <c s="105" r="N261"/>
      <c s="105" r="O261"/>
      <c s="105" r="P261"/>
      <c s="105" r="Q261"/>
      <c s="105" r="R261">
        <v>274900.00000000</v>
      </c>
      <c s="105" r="S261">
        <v>205100.00000000</v>
      </c>
      <c s="105" r="T261"/>
      <c s="106" r="U261">
        <f>""&amp;A261</f>
      </c>
      <c s="132" r="V261">
        <f>""&amp;B261</f>
      </c>
      <c s="133" r="W261">
        <f>""&amp;C261</f>
      </c>
      <c s="134" r="X261"/>
      <c s="135" r="Y261"/>
      <c s="108" r="Z261">
        <f>""&amp;F261</f>
      </c>
      <c s="91" r="AA261">
        <v>93525.00000000</v>
      </c>
      <c s="104" r="AB261"/>
      <c s="91" r="AC261">
        <v>93525.00000000</v>
      </c>
      <c s="104" r="AD261"/>
      <c s="105" r="AE261"/>
      <c s="105" r="AF261"/>
      <c s="105" r="AG261"/>
      <c s="105" r="AH261"/>
      <c s="105" r="AI261"/>
      <c s="105" r="AJ261"/>
      <c s="105" r="AK261"/>
      <c s="105" r="AL261">
        <v>29200.00000000</v>
      </c>
      <c s="105" r="AM261">
        <v>64325.00000000</v>
      </c>
      <c s="112" r="AN261"/>
      <c s="136" r="AO261">
        <f>C261&amp;F261</f>
      </c>
      <c s="95" r="AP261">
        <f>C261&amp;F261</f>
      </c>
      <c s="0" r="AQ261"/>
    </row>
    <row r="262" ht="11.25000000" customHeight="1">
      <c s="88" r="A262" t="s">
        <v>422</v>
      </c>
      <c s="89" r="B262" t="s">
        <v>230</v>
      </c>
      <c s="90" r="C262" t="s">
        <v>423</v>
      </c>
      <c s="127" r="D262"/>
      <c s="128" r="E262"/>
      <c s="90" r="F262" t="s">
        <v>233</v>
      </c>
      <c s="91" r="G262">
        <v>856600.00000000</v>
      </c>
      <c s="91" r="H262"/>
      <c s="91" r="I262">
        <v>856600.00000000</v>
      </c>
      <c s="91" r="J262"/>
      <c s="91" r="K262"/>
      <c s="91" r="L262"/>
      <c s="91" r="M262"/>
      <c s="91" r="N262"/>
      <c s="91" r="O262"/>
      <c s="91" r="P262"/>
      <c s="91" r="Q262"/>
      <c s="91" r="R262">
        <v>474700.00000000</v>
      </c>
      <c s="91" r="S262">
        <v>381900.00000000</v>
      </c>
      <c s="91" r="T262"/>
      <c s="92" r="U262">
        <f>""&amp;A262</f>
      </c>
      <c s="89" r="V262">
        <f>""&amp;B262</f>
      </c>
      <c s="90" r="W262">
        <f>""&amp;C262</f>
      </c>
      <c s="127" r="X262"/>
      <c s="128" r="Y262"/>
      <c s="90" r="Z262">
        <f>""&amp;F262</f>
      </c>
      <c s="91" r="AA262">
        <v>377627.20000000</v>
      </c>
      <c s="91" r="AB262"/>
      <c s="91" r="AC262">
        <v>377627.20000000</v>
      </c>
      <c s="91" r="AD262"/>
      <c s="91" r="AE262"/>
      <c s="91" r="AF262"/>
      <c s="91" r="AG262"/>
      <c s="91" r="AH262"/>
      <c s="91" r="AI262"/>
      <c s="91" r="AJ262"/>
      <c s="91" r="AK262"/>
      <c s="91" r="AL262">
        <v>228945.80000000</v>
      </c>
      <c s="91" r="AM262">
        <v>148681.40000000</v>
      </c>
      <c s="93" r="AN262"/>
      <c s="129" r="AO262"/>
      <c s="95" r="AP262" t="s">
        <v>424</v>
      </c>
      <c s="0" r="AQ262"/>
    </row>
    <row r="263" ht="11.25000000" customHeight="1">
      <c s="96" r="A263" t="s">
        <v>425</v>
      </c>
      <c s="89" r="B263" t="s">
        <v>230</v>
      </c>
      <c s="90" r="C263" t="s">
        <v>426</v>
      </c>
      <c s="127" r="D263"/>
      <c s="128" r="E263"/>
      <c s="90" r="F263" t="s">
        <v>233</v>
      </c>
      <c s="91" r="G263">
        <v>856600.00000000</v>
      </c>
      <c s="91" r="H263"/>
      <c s="91" r="I263">
        <v>856600.00000000</v>
      </c>
      <c s="91" r="J263"/>
      <c s="91" r="K263"/>
      <c s="91" r="L263"/>
      <c s="91" r="M263"/>
      <c s="91" r="N263"/>
      <c s="91" r="O263"/>
      <c s="91" r="P263"/>
      <c s="91" r="Q263"/>
      <c s="91" r="R263">
        <v>474700.00000000</v>
      </c>
      <c s="91" r="S263">
        <v>381900.00000000</v>
      </c>
      <c s="91" r="T263"/>
      <c s="97" r="U263">
        <f>""&amp;A263</f>
      </c>
      <c s="89" r="V263">
        <f>""&amp;B263</f>
      </c>
      <c s="90" r="W263">
        <f>""&amp;C263</f>
      </c>
      <c s="127" r="X263"/>
      <c s="128" r="Y263"/>
      <c s="90" r="Z263">
        <f>""&amp;F263</f>
      </c>
      <c s="91" r="AA263">
        <v>377627.20000000</v>
      </c>
      <c s="91" r="AB263"/>
      <c s="91" r="AC263">
        <v>377627.20000000</v>
      </c>
      <c s="91" r="AD263"/>
      <c s="91" r="AE263"/>
      <c s="91" r="AF263"/>
      <c s="91" r="AG263"/>
      <c s="91" r="AH263"/>
      <c s="91" r="AI263"/>
      <c s="91" r="AJ263"/>
      <c s="91" r="AK263"/>
      <c s="91" r="AL263">
        <v>228945.80000000</v>
      </c>
      <c s="91" r="AM263">
        <v>148681.40000000</v>
      </c>
      <c s="93" r="AN263"/>
      <c s="129" r="AO263"/>
      <c s="95" r="AP263" t="s">
        <v>427</v>
      </c>
      <c s="0" r="AQ263"/>
    </row>
    <row r="264" ht="18.78700000" customHeight="1">
      <c s="96" r="A264" t="s">
        <v>392</v>
      </c>
      <c s="89" r="B264" t="s">
        <v>230</v>
      </c>
      <c s="90" r="C264" t="s">
        <v>426</v>
      </c>
      <c s="127" r="D264"/>
      <c s="128" r="E264"/>
      <c s="90" r="F264" t="s">
        <v>393</v>
      </c>
      <c s="91" r="G264">
        <v>856600.00000000</v>
      </c>
      <c s="91" r="H264"/>
      <c s="91" r="I264">
        <v>856600.00000000</v>
      </c>
      <c s="91" r="J264"/>
      <c s="91" r="K264"/>
      <c s="91" r="L264"/>
      <c s="91" r="M264"/>
      <c s="91" r="N264"/>
      <c s="91" r="O264"/>
      <c s="91" r="P264"/>
      <c s="91" r="Q264"/>
      <c s="91" r="R264">
        <v>474700.00000000</v>
      </c>
      <c s="91" r="S264">
        <v>381900.00000000</v>
      </c>
      <c s="91" r="T264"/>
      <c s="97" r="U264">
        <f>""&amp;A264</f>
      </c>
      <c s="89" r="V264">
        <f>""&amp;B264</f>
      </c>
      <c s="90" r="W264">
        <f>""&amp;C264</f>
      </c>
      <c s="127" r="X264"/>
      <c s="128" r="Y264"/>
      <c s="90" r="Z264">
        <f>""&amp;F264</f>
      </c>
      <c s="91" r="AA264">
        <v>377627.20000000</v>
      </c>
      <c s="91" r="AB264"/>
      <c s="91" r="AC264">
        <v>377627.20000000</v>
      </c>
      <c s="91" r="AD264"/>
      <c s="91" r="AE264"/>
      <c s="91" r="AF264"/>
      <c s="91" r="AG264"/>
      <c s="91" r="AH264"/>
      <c s="91" r="AI264"/>
      <c s="91" r="AJ264"/>
      <c s="91" r="AK264"/>
      <c s="91" r="AL264">
        <v>228945.80000000</v>
      </c>
      <c s="91" r="AM264">
        <v>148681.40000000</v>
      </c>
      <c s="93" r="AN264"/>
      <c s="129" r="AO264"/>
      <c s="95" r="AP264" t="s">
        <v>428</v>
      </c>
      <c s="0" r="AQ264"/>
    </row>
    <row r="265" ht="18.78700000" customHeight="1">
      <c s="96" r="A265" t="s">
        <v>429</v>
      </c>
      <c s="89" r="B265" t="s">
        <v>230</v>
      </c>
      <c s="90" r="C265" t="s">
        <v>426</v>
      </c>
      <c s="127" r="D265"/>
      <c s="128" r="E265"/>
      <c s="90" r="F265" t="s">
        <v>430</v>
      </c>
      <c s="91" r="G265">
        <v>856600.00000000</v>
      </c>
      <c s="91" r="H265"/>
      <c s="91" r="I265">
        <v>856600.00000000</v>
      </c>
      <c s="91" r="J265"/>
      <c s="91" r="K265"/>
      <c s="91" r="L265"/>
      <c s="91" r="M265"/>
      <c s="91" r="N265"/>
      <c s="91" r="O265"/>
      <c s="91" r="P265"/>
      <c s="91" r="Q265"/>
      <c s="91" r="R265">
        <v>474700.00000000</v>
      </c>
      <c s="91" r="S265">
        <v>381900.00000000</v>
      </c>
      <c s="91" r="T265"/>
      <c s="97" r="U265">
        <f>""&amp;A265</f>
      </c>
      <c s="89" r="V265">
        <f>""&amp;B265</f>
      </c>
      <c s="90" r="W265">
        <f>""&amp;C265</f>
      </c>
      <c s="127" r="X265"/>
      <c s="128" r="Y265"/>
      <c s="90" r="Z265">
        <f>""&amp;F265</f>
      </c>
      <c s="91" r="AA265">
        <v>377627.20000000</v>
      </c>
      <c s="91" r="AB265"/>
      <c s="91" r="AC265">
        <v>377627.20000000</v>
      </c>
      <c s="91" r="AD265"/>
      <c s="91" r="AE265"/>
      <c s="91" r="AF265"/>
      <c s="91" r="AG265"/>
      <c s="91" r="AH265"/>
      <c s="91" r="AI265"/>
      <c s="91" r="AJ265"/>
      <c s="91" r="AK265"/>
      <c s="91" r="AL265">
        <v>228945.80000000</v>
      </c>
      <c s="91" r="AM265">
        <v>148681.40000000</v>
      </c>
      <c s="93" r="AN265"/>
      <c s="129" r="AO265"/>
      <c s="95" r="AP265" t="s">
        <v>431</v>
      </c>
      <c s="0" r="AQ265"/>
    </row>
    <row r="266" ht="11.25000000" customHeight="1">
      <c s="98" r="A266" t="s">
        <v>432</v>
      </c>
      <c s="99" r="B266" t="s">
        <v>230</v>
      </c>
      <c s="100" r="C266" t="s">
        <v>426</v>
      </c>
      <c s="130" r="D266"/>
      <c s="131" r="E266"/>
      <c s="100" r="F266" t="s">
        <v>433</v>
      </c>
      <c s="91" r="G266">
        <v>856600.00000000</v>
      </c>
      <c s="104" r="H266"/>
      <c s="91" r="I266">
        <v>856600.00000000</v>
      </c>
      <c s="104" r="J266"/>
      <c s="105" r="K266"/>
      <c s="105" r="L266"/>
      <c s="105" r="M266"/>
      <c s="105" r="N266"/>
      <c s="105" r="O266"/>
      <c s="105" r="P266"/>
      <c s="105" r="Q266"/>
      <c s="105" r="R266">
        <v>474700.00000000</v>
      </c>
      <c s="105" r="S266">
        <v>381900.00000000</v>
      </c>
      <c s="105" r="T266"/>
      <c s="106" r="U266">
        <f>""&amp;A266</f>
      </c>
      <c s="132" r="V266">
        <f>""&amp;B266</f>
      </c>
      <c s="133" r="W266">
        <f>""&amp;C266</f>
      </c>
      <c s="134" r="X266"/>
      <c s="135" r="Y266"/>
      <c s="108" r="Z266">
        <f>""&amp;F266</f>
      </c>
      <c s="91" r="AA266">
        <v>377627.20000000</v>
      </c>
      <c s="104" r="AB266"/>
      <c s="91" r="AC266">
        <v>377627.20000000</v>
      </c>
      <c s="104" r="AD266"/>
      <c s="105" r="AE266"/>
      <c s="105" r="AF266"/>
      <c s="105" r="AG266"/>
      <c s="105" r="AH266"/>
      <c s="105" r="AI266"/>
      <c s="105" r="AJ266"/>
      <c s="105" r="AK266"/>
      <c s="105" r="AL266">
        <v>228945.80000000</v>
      </c>
      <c s="105" r="AM266">
        <v>148681.40000000</v>
      </c>
      <c s="112" r="AN266"/>
      <c s="136" r="AO266">
        <f>C266&amp;F266</f>
      </c>
      <c s="95" r="AP266">
        <f>C266&amp;F266</f>
      </c>
      <c s="0" r="AQ266"/>
    </row>
    <row r="267" ht="11.25000000" customHeight="1">
      <c s="88" r="A267" t="s">
        <v>434</v>
      </c>
      <c s="89" r="B267" t="s">
        <v>230</v>
      </c>
      <c s="90" r="C267" t="s">
        <v>435</v>
      </c>
      <c s="127" r="D267"/>
      <c s="128" r="E267"/>
      <c s="90" r="F267" t="s">
        <v>233</v>
      </c>
      <c s="91" r="G267">
        <v>1080000.00000000</v>
      </c>
      <c s="91" r="H267"/>
      <c s="91" r="I267">
        <v>1080000.00000000</v>
      </c>
      <c s="91" r="J267"/>
      <c s="91" r="K267"/>
      <c s="91" r="L267"/>
      <c s="91" r="M267"/>
      <c s="91" r="N267"/>
      <c s="91" r="O267"/>
      <c s="91" r="P267"/>
      <c s="91" r="Q267"/>
      <c s="91" r="R267">
        <v>1068000.00000000</v>
      </c>
      <c s="91" r="S267">
        <v>12000.00000000</v>
      </c>
      <c s="91" r="T267"/>
      <c s="92" r="U267">
        <f>""&amp;A267</f>
      </c>
      <c s="89" r="V267">
        <f>""&amp;B267</f>
      </c>
      <c s="90" r="W267">
        <f>""&amp;C267</f>
      </c>
      <c s="127" r="X267"/>
      <c s="128" r="Y267"/>
      <c s="90" r="Z267">
        <f>""&amp;F267</f>
      </c>
      <c s="91" r="AA267">
        <v>143376.00000000</v>
      </c>
      <c s="91" r="AB267"/>
      <c s="91" r="AC267">
        <v>143376.00000000</v>
      </c>
      <c s="91" r="AD267"/>
      <c s="91" r="AE267"/>
      <c s="91" r="AF267"/>
      <c s="91" r="AG267"/>
      <c s="91" r="AH267"/>
      <c s="91" r="AI267"/>
      <c s="91" r="AJ267"/>
      <c s="91" r="AK267"/>
      <c s="91" r="AL267">
        <v>133276.00000000</v>
      </c>
      <c s="91" r="AM267">
        <v>10100.00000000</v>
      </c>
      <c s="93" r="AN267"/>
      <c s="129" r="AO267"/>
      <c s="95" r="AP267" t="s">
        <v>436</v>
      </c>
      <c s="0" r="AQ267"/>
    </row>
    <row r="268" ht="11.25000000" customHeight="1">
      <c s="96" r="A268" t="s">
        <v>437</v>
      </c>
      <c s="89" r="B268" t="s">
        <v>230</v>
      </c>
      <c s="90" r="C268" t="s">
        <v>438</v>
      </c>
      <c s="127" r="D268"/>
      <c s="128" r="E268"/>
      <c s="90" r="F268" t="s">
        <v>233</v>
      </c>
      <c s="91" r="G268">
        <v>1080000.00000000</v>
      </c>
      <c s="91" r="H268"/>
      <c s="91" r="I268">
        <v>1080000.00000000</v>
      </c>
      <c s="91" r="J268"/>
      <c s="91" r="K268"/>
      <c s="91" r="L268"/>
      <c s="91" r="M268"/>
      <c s="91" r="N268"/>
      <c s="91" r="O268"/>
      <c s="91" r="P268"/>
      <c s="91" r="Q268"/>
      <c s="91" r="R268">
        <v>1068000.00000000</v>
      </c>
      <c s="91" r="S268">
        <v>12000.00000000</v>
      </c>
      <c s="91" r="T268"/>
      <c s="97" r="U268">
        <f>""&amp;A268</f>
      </c>
      <c s="89" r="V268">
        <f>""&amp;B268</f>
      </c>
      <c s="90" r="W268">
        <f>""&amp;C268</f>
      </c>
      <c s="127" r="X268"/>
      <c s="128" r="Y268"/>
      <c s="90" r="Z268">
        <f>""&amp;F268</f>
      </c>
      <c s="91" r="AA268">
        <v>143376.00000000</v>
      </c>
      <c s="91" r="AB268"/>
      <c s="91" r="AC268">
        <v>143376.00000000</v>
      </c>
      <c s="91" r="AD268"/>
      <c s="91" r="AE268"/>
      <c s="91" r="AF268"/>
      <c s="91" r="AG268"/>
      <c s="91" r="AH268"/>
      <c s="91" r="AI268"/>
      <c s="91" r="AJ268"/>
      <c s="91" r="AK268"/>
      <c s="91" r="AL268">
        <v>133276.00000000</v>
      </c>
      <c s="91" r="AM268">
        <v>10100.00000000</v>
      </c>
      <c s="93" r="AN268"/>
      <c s="129" r="AO268"/>
      <c s="95" r="AP268" t="s">
        <v>439</v>
      </c>
      <c s="0" r="AQ268"/>
    </row>
    <row r="269" ht="11.25000000" customHeight="1">
      <c s="96" r="A269" t="s">
        <v>283</v>
      </c>
      <c s="89" r="B269" t="s">
        <v>230</v>
      </c>
      <c s="90" r="C269" t="s">
        <v>438</v>
      </c>
      <c s="127" r="D269"/>
      <c s="128" r="E269"/>
      <c s="90" r="F269" t="s">
        <v>5</v>
      </c>
      <c s="91" r="G269">
        <v>1080000.00000000</v>
      </c>
      <c s="91" r="H269"/>
      <c s="91" r="I269">
        <v>1080000.00000000</v>
      </c>
      <c s="91" r="J269"/>
      <c s="91" r="K269"/>
      <c s="91" r="L269"/>
      <c s="91" r="M269"/>
      <c s="91" r="N269"/>
      <c s="91" r="O269"/>
      <c s="91" r="P269"/>
      <c s="91" r="Q269"/>
      <c s="91" r="R269">
        <v>1068000.00000000</v>
      </c>
      <c s="91" r="S269">
        <v>12000.00000000</v>
      </c>
      <c s="91" r="T269"/>
      <c s="97" r="U269">
        <f>""&amp;A269</f>
      </c>
      <c s="89" r="V269">
        <f>""&amp;B269</f>
      </c>
      <c s="90" r="W269">
        <f>""&amp;C269</f>
      </c>
      <c s="127" r="X269"/>
      <c s="128" r="Y269"/>
      <c s="90" r="Z269">
        <f>""&amp;F269</f>
      </c>
      <c s="91" r="AA269">
        <v>143376.00000000</v>
      </c>
      <c s="91" r="AB269"/>
      <c s="91" r="AC269">
        <v>143376.00000000</v>
      </c>
      <c s="91" r="AD269"/>
      <c s="91" r="AE269"/>
      <c s="91" r="AF269"/>
      <c s="91" r="AG269"/>
      <c s="91" r="AH269"/>
      <c s="91" r="AI269"/>
      <c s="91" r="AJ269"/>
      <c s="91" r="AK269"/>
      <c s="91" r="AL269">
        <v>133276.00000000</v>
      </c>
      <c s="91" r="AM269">
        <v>10100.00000000</v>
      </c>
      <c s="93" r="AN269"/>
      <c s="129" r="AO269"/>
      <c s="95" r="AP269" t="s">
        <v>440</v>
      </c>
      <c s="0" r="AQ269"/>
    </row>
    <row r="270" ht="11.25000000" customHeight="1">
      <c s="98" r="A270" t="s">
        <v>285</v>
      </c>
      <c s="99" r="B270" t="s">
        <v>230</v>
      </c>
      <c s="100" r="C270" t="s">
        <v>438</v>
      </c>
      <c s="130" r="D270"/>
      <c s="131" r="E270"/>
      <c s="100" r="F270" t="s">
        <v>286</v>
      </c>
      <c s="91" r="G270">
        <v>1080000.00000000</v>
      </c>
      <c s="104" r="H270"/>
      <c s="91" r="I270">
        <v>1080000.00000000</v>
      </c>
      <c s="104" r="J270"/>
      <c s="105" r="K270"/>
      <c s="105" r="L270"/>
      <c s="105" r="M270"/>
      <c s="105" r="N270"/>
      <c s="105" r="O270"/>
      <c s="105" r="P270"/>
      <c s="105" r="Q270"/>
      <c s="105" r="R270">
        <v>1068000.00000000</v>
      </c>
      <c s="105" r="S270">
        <v>12000.00000000</v>
      </c>
      <c s="105" r="T270"/>
      <c s="106" r="U270">
        <f>""&amp;A270</f>
      </c>
      <c s="132" r="V270">
        <f>""&amp;B270</f>
      </c>
      <c s="133" r="W270">
        <f>""&amp;C270</f>
      </c>
      <c s="134" r="X270"/>
      <c s="135" r="Y270"/>
      <c s="108" r="Z270">
        <f>""&amp;F270</f>
      </c>
      <c s="91" r="AA270">
        <v>143376.00000000</v>
      </c>
      <c s="104" r="AB270"/>
      <c s="91" r="AC270">
        <v>143376.00000000</v>
      </c>
      <c s="104" r="AD270"/>
      <c s="105" r="AE270"/>
      <c s="105" r="AF270"/>
      <c s="105" r="AG270"/>
      <c s="105" r="AH270"/>
      <c s="105" r="AI270"/>
      <c s="105" r="AJ270"/>
      <c s="105" r="AK270"/>
      <c s="105" r="AL270">
        <v>133276.00000000</v>
      </c>
      <c s="105" r="AM270">
        <v>10100.00000000</v>
      </c>
      <c s="112" r="AN270"/>
      <c s="136" r="AO270">
        <f>C270&amp;F270</f>
      </c>
      <c s="95" r="AP270">
        <f>C270&amp;F270</f>
      </c>
      <c s="0" r="AQ270"/>
    </row>
    <row r="271" ht="18.78700000" customHeight="1">
      <c s="88" r="A271" t="s">
        <v>441</v>
      </c>
      <c s="89" r="B271" t="s">
        <v>230</v>
      </c>
      <c s="90" r="C271" t="s">
        <v>442</v>
      </c>
      <c s="127" r="D271"/>
      <c s="128" r="E271"/>
      <c s="90" r="F271" t="s">
        <v>233</v>
      </c>
      <c s="91" r="G271">
        <v>2876.75000000</v>
      </c>
      <c s="91" r="H271"/>
      <c s="91" r="I271">
        <v>2876.75000000</v>
      </c>
      <c s="91" r="J271"/>
      <c s="91" r="K271"/>
      <c s="91" r="L271"/>
      <c s="91" r="M271"/>
      <c s="91" r="N271"/>
      <c s="91" r="O271"/>
      <c s="91" r="P271"/>
      <c s="91" r="Q271"/>
      <c s="91" r="R271">
        <v>2876.75000000</v>
      </c>
      <c s="91" r="S271"/>
      <c s="91" r="T271"/>
      <c s="92" r="U271">
        <f>""&amp;A271</f>
      </c>
      <c s="89" r="V271">
        <f>""&amp;B271</f>
      </c>
      <c s="90" r="W271">
        <f>""&amp;C271</f>
      </c>
      <c s="127" r="X271"/>
      <c s="128" r="Y271"/>
      <c s="90" r="Z271">
        <f>""&amp;F271</f>
      </c>
      <c s="91" r="AA271">
        <v>744.86000000</v>
      </c>
      <c s="91" r="AB271"/>
      <c s="91" r="AC271">
        <v>744.86000000</v>
      </c>
      <c s="91" r="AD271"/>
      <c s="91" r="AE271"/>
      <c s="91" r="AF271"/>
      <c s="91" r="AG271"/>
      <c s="91" r="AH271"/>
      <c s="91" r="AI271"/>
      <c s="91" r="AJ271"/>
      <c s="91" r="AK271"/>
      <c s="91" r="AL271">
        <v>744.86000000</v>
      </c>
      <c s="91" r="AM271"/>
      <c s="93" r="AN271"/>
      <c s="129" r="AO271"/>
      <c s="95" r="AP271" t="s">
        <v>443</v>
      </c>
      <c s="0" r="AQ271"/>
    </row>
    <row r="272" ht="18.78700000" customHeight="1">
      <c s="96" r="A272" t="s">
        <v>444</v>
      </c>
      <c s="89" r="B272" t="s">
        <v>230</v>
      </c>
      <c s="90" r="C272" t="s">
        <v>445</v>
      </c>
      <c s="127" r="D272"/>
      <c s="128" r="E272"/>
      <c s="90" r="F272" t="s">
        <v>233</v>
      </c>
      <c s="91" r="G272">
        <v>2876.75000000</v>
      </c>
      <c s="91" r="H272"/>
      <c s="91" r="I272">
        <v>2876.75000000</v>
      </c>
      <c s="91" r="J272"/>
      <c s="91" r="K272"/>
      <c s="91" r="L272"/>
      <c s="91" r="M272"/>
      <c s="91" r="N272"/>
      <c s="91" r="O272"/>
      <c s="91" r="P272"/>
      <c s="91" r="Q272"/>
      <c s="91" r="R272">
        <v>2876.75000000</v>
      </c>
      <c s="91" r="S272"/>
      <c s="91" r="T272"/>
      <c s="97" r="U272">
        <f>""&amp;A272</f>
      </c>
      <c s="89" r="V272">
        <f>""&amp;B272</f>
      </c>
      <c s="90" r="W272">
        <f>""&amp;C272</f>
      </c>
      <c s="127" r="X272"/>
      <c s="128" r="Y272"/>
      <c s="90" r="Z272">
        <f>""&amp;F272</f>
      </c>
      <c s="91" r="AA272">
        <v>744.86000000</v>
      </c>
      <c s="91" r="AB272"/>
      <c s="91" r="AC272">
        <v>744.86000000</v>
      </c>
      <c s="91" r="AD272"/>
      <c s="91" r="AE272"/>
      <c s="91" r="AF272"/>
      <c s="91" r="AG272"/>
      <c s="91" r="AH272"/>
      <c s="91" r="AI272"/>
      <c s="91" r="AJ272"/>
      <c s="91" r="AK272"/>
      <c s="91" r="AL272">
        <v>744.86000000</v>
      </c>
      <c s="91" r="AM272"/>
      <c s="93" r="AN272"/>
      <c s="129" r="AO272"/>
      <c s="95" r="AP272" t="s">
        <v>446</v>
      </c>
      <c s="0" r="AQ272"/>
    </row>
    <row r="273" ht="18.78700000" customHeight="1">
      <c s="96" r="A273" t="s">
        <v>447</v>
      </c>
      <c s="89" r="B273" t="s">
        <v>230</v>
      </c>
      <c s="90" r="C273" t="s">
        <v>445</v>
      </c>
      <c s="127" r="D273"/>
      <c s="128" r="E273"/>
      <c s="90" r="F273" t="s">
        <v>448</v>
      </c>
      <c s="91" r="G273">
        <v>2876.75000000</v>
      </c>
      <c s="91" r="H273"/>
      <c s="91" r="I273">
        <v>2876.75000000</v>
      </c>
      <c s="91" r="J273"/>
      <c s="91" r="K273"/>
      <c s="91" r="L273"/>
      <c s="91" r="M273"/>
      <c s="91" r="N273"/>
      <c s="91" r="O273"/>
      <c s="91" r="P273"/>
      <c s="91" r="Q273"/>
      <c s="91" r="R273">
        <v>2876.75000000</v>
      </c>
      <c s="91" r="S273"/>
      <c s="91" r="T273"/>
      <c s="97" r="U273">
        <f>""&amp;A273</f>
      </c>
      <c s="89" r="V273">
        <f>""&amp;B273</f>
      </c>
      <c s="90" r="W273">
        <f>""&amp;C273</f>
      </c>
      <c s="127" r="X273"/>
      <c s="128" r="Y273"/>
      <c s="90" r="Z273">
        <f>""&amp;F273</f>
      </c>
      <c s="91" r="AA273">
        <v>744.86000000</v>
      </c>
      <c s="91" r="AB273"/>
      <c s="91" r="AC273">
        <v>744.86000000</v>
      </c>
      <c s="91" r="AD273"/>
      <c s="91" r="AE273"/>
      <c s="91" r="AF273"/>
      <c s="91" r="AG273"/>
      <c s="91" r="AH273"/>
      <c s="91" r="AI273"/>
      <c s="91" r="AJ273"/>
      <c s="91" r="AK273"/>
      <c s="91" r="AL273">
        <v>744.86000000</v>
      </c>
      <c s="91" r="AM273"/>
      <c s="93" r="AN273"/>
      <c s="129" r="AO273"/>
      <c s="95" r="AP273" t="s">
        <v>449</v>
      </c>
      <c s="0" r="AQ273"/>
    </row>
    <row r="274" ht="11.25000000" customHeight="1">
      <c s="98" r="A274" t="s">
        <v>450</v>
      </c>
      <c s="99" r="B274" t="s">
        <v>230</v>
      </c>
      <c s="100" r="C274" t="s">
        <v>445</v>
      </c>
      <c s="130" r="D274"/>
      <c s="131" r="E274"/>
      <c s="100" r="F274" t="s">
        <v>451</v>
      </c>
      <c s="91" r="G274">
        <v>2876.75000000</v>
      </c>
      <c s="104" r="H274"/>
      <c s="91" r="I274">
        <v>2876.75000000</v>
      </c>
      <c s="104" r="J274"/>
      <c s="105" r="K274"/>
      <c s="105" r="L274"/>
      <c s="105" r="M274"/>
      <c s="105" r="N274"/>
      <c s="105" r="O274"/>
      <c s="105" r="P274"/>
      <c s="105" r="Q274"/>
      <c s="105" r="R274">
        <v>2876.75000000</v>
      </c>
      <c s="105" r="S274"/>
      <c s="105" r="T274"/>
      <c s="106" r="U274">
        <f>""&amp;A274</f>
      </c>
      <c s="132" r="V274">
        <f>""&amp;B274</f>
      </c>
      <c s="133" r="W274">
        <f>""&amp;C274</f>
      </c>
      <c s="134" r="X274"/>
      <c s="135" r="Y274"/>
      <c s="108" r="Z274">
        <f>""&amp;F274</f>
      </c>
      <c s="91" r="AA274">
        <v>744.86000000</v>
      </c>
      <c s="104" r="AB274"/>
      <c s="91" r="AC274">
        <v>744.86000000</v>
      </c>
      <c s="104" r="AD274"/>
      <c s="105" r="AE274"/>
      <c s="105" r="AF274"/>
      <c s="105" r="AG274"/>
      <c s="105" r="AH274"/>
      <c s="105" r="AI274"/>
      <c s="105" r="AJ274"/>
      <c s="105" r="AK274"/>
      <c s="105" r="AL274">
        <v>744.86000000</v>
      </c>
      <c s="105" r="AM274"/>
      <c s="112" r="AN274"/>
      <c s="136" r="AO274">
        <f>C274&amp;F274</f>
      </c>
      <c s="95" r="AP274">
        <f>C274&amp;F274</f>
      </c>
      <c s="0" r="AQ274"/>
    </row>
    <row r="275" ht="23.25000000" customHeight="1">
      <c s="137" r="A275" t="s">
        <v>452</v>
      </c>
      <c s="138" r="B275">
        <v>450</v>
      </c>
      <c s="139" r="C275" t="s">
        <v>44</v>
      </c>
      <c s="140" r="D275"/>
      <c s="141" r="E275"/>
      <c s="142" r="F275"/>
      <c s="143" r="G275">
        <v>-8245033.39000000</v>
      </c>
      <c s="143" r="H275">
        <v>0.00000000</v>
      </c>
      <c s="143" r="I275">
        <v>-8245033.39000000</v>
      </c>
      <c s="143" r="J275">
        <v>0.00000000</v>
      </c>
      <c s="143" r="K275">
        <v>0.00000000</v>
      </c>
      <c s="143" r="L275">
        <v>0.00000000</v>
      </c>
      <c s="143" r="M275">
        <v>0.00000000</v>
      </c>
      <c s="143" r="N275">
        <v>0.00000000</v>
      </c>
      <c s="143" r="O275">
        <v>0.00000000</v>
      </c>
      <c s="143" r="P275">
        <v>0.00000000</v>
      </c>
      <c s="143" r="Q275">
        <v>0.00000000</v>
      </c>
      <c s="143" r="R275">
        <v>-6618486.18000000</v>
      </c>
      <c s="143" r="S275">
        <v>-1626547.21000000</v>
      </c>
      <c s="143" r="T275">
        <v>0.00000000</v>
      </c>
      <c s="144" r="U275" t="s">
        <v>452</v>
      </c>
      <c s="138" r="V275">
        <v>450</v>
      </c>
      <c s="139" r="W275" t="s">
        <v>45</v>
      </c>
      <c s="140" r="X275"/>
      <c s="141" r="Y275"/>
      <c s="142" r="Z275"/>
      <c s="143" r="AA275">
        <v>2090444.66000000</v>
      </c>
      <c s="143" r="AB275">
        <v>0.00000000</v>
      </c>
      <c s="143" r="AC275">
        <v>2090444.66000000</v>
      </c>
      <c s="143" r="AD275">
        <v>0.00000000</v>
      </c>
      <c s="143" r="AE275">
        <v>0.00000000</v>
      </c>
      <c s="143" r="AF275">
        <v>0.00000000</v>
      </c>
      <c s="143" r="AG275">
        <v>0.00000000</v>
      </c>
      <c s="143" r="AH275">
        <v>0.00000000</v>
      </c>
      <c s="143" r="AI275">
        <v>0.00000000</v>
      </c>
      <c s="143" r="AJ275">
        <v>0.00000000</v>
      </c>
      <c s="143" r="AK275">
        <v>0.00000000</v>
      </c>
      <c s="143" r="AL275">
        <v>951177.76000000</v>
      </c>
      <c s="143" r="AM275">
        <v>1139266.90000000</v>
      </c>
      <c s="145" r="AN275">
        <v>0.00000000</v>
      </c>
      <c s="146" r="AO275"/>
      <c s="121" r="AP275"/>
      <c s="121" r="AQ275"/>
    </row>
    <row r="276" ht="15.00000000" customHeight="1">
      <c s="147" r="A276"/>
      <c s="148" r="B276"/>
      <c s="149" r="C276"/>
      <c s="149" r="D276"/>
      <c s="149" r="E276"/>
      <c s="150" r="F276"/>
      <c s="151" r="G276"/>
      <c s="151" r="H276"/>
      <c s="151" r="I276"/>
      <c s="151" r="J276"/>
      <c s="151" r="K276"/>
      <c s="151" r="L276"/>
      <c s="151" r="M276"/>
      <c s="151" r="N276"/>
      <c s="151" r="O276"/>
      <c s="151" r="P276"/>
      <c s="151" r="Q276"/>
      <c s="151" r="R276"/>
      <c s="151" r="S276"/>
      <c s="151" r="T276"/>
      <c s="147" r="U276"/>
      <c s="148" r="V276"/>
      <c s="149" r="W276"/>
      <c s="149" r="X276"/>
      <c s="149" r="Y276"/>
      <c s="150" r="Z276"/>
      <c s="151" r="AA276"/>
      <c s="151" r="AB276"/>
      <c s="151" r="AC276"/>
      <c s="151" r="AD276"/>
      <c s="151" r="AE276"/>
      <c s="151" r="AF276"/>
      <c s="151" r="AG276"/>
      <c s="151" r="AH276"/>
      <c s="151" r="AI276"/>
      <c s="151" r="AJ276"/>
      <c s="151" r="AK276"/>
      <c s="151" r="AL276"/>
      <c s="151" r="AM276"/>
      <c s="151" r="AN276"/>
      <c s="120" r="AO276"/>
      <c s="120" r="AP276"/>
      <c s="0" r="AQ276"/>
    </row>
    <row r="277" ht="15.00000000" customHeight="1">
      <c s="49" r="A277" t="s">
        <v>453</v>
      </c>
      <c s="49" r="B277"/>
      <c s="49" r="C277"/>
      <c s="49" r="D277"/>
      <c s="49" r="E277"/>
      <c s="49" r="F277"/>
      <c s="49" r="G277"/>
      <c s="49" r="H277"/>
      <c s="49" r="I277"/>
      <c s="49" r="J277"/>
      <c s="49" r="K277"/>
      <c s="6" r="L277"/>
      <c s="6" r="M277"/>
      <c s="6" r="N277"/>
      <c s="6" r="O277"/>
      <c s="6" r="P277"/>
      <c s="6" r="Q277"/>
      <c s="6" r="R277"/>
      <c s="6" r="S277"/>
      <c s="27" r="T277" t="s">
        <v>454</v>
      </c>
      <c s="6" r="U277"/>
      <c s="6" r="V277"/>
      <c s="49" r="W277"/>
      <c s="49" r="X277"/>
      <c s="49" r="Y277"/>
      <c s="49" r="Z277"/>
      <c s="6" r="AA277"/>
      <c s="6" r="AB277"/>
      <c s="6" r="AC277"/>
      <c s="6" r="AD277"/>
      <c s="6" r="AE277"/>
      <c s="31" r="AF277"/>
      <c s="31" r="AG277"/>
      <c s="31" r="AH277"/>
      <c s="31" r="AI277"/>
      <c s="31" r="AJ277"/>
      <c s="31" r="AK277"/>
      <c s="121" r="AL277"/>
      <c s="121" r="AM277"/>
      <c s="27" r="AN277" t="s">
        <v>455</v>
      </c>
      <c s="120" r="AO277"/>
      <c s="120" r="AP277"/>
      <c s="0" r="AQ277"/>
    </row>
    <row r="278" ht="6.75000000" customHeight="1">
      <c s="152" r="A278"/>
      <c s="51" r="B278"/>
      <c s="51" r="C278"/>
      <c s="51" r="D278"/>
      <c s="51" r="E278"/>
      <c s="53" r="F278"/>
      <c s="53" r="G278"/>
      <c s="53" r="H278"/>
      <c s="53" r="I278"/>
      <c s="53" r="J278"/>
      <c s="53" r="K278"/>
      <c s="53" r="L278"/>
      <c s="53" r="M278"/>
      <c s="53" r="N278"/>
      <c s="53" r="O278"/>
      <c s="53" r="P278"/>
      <c s="53" r="Q278"/>
      <c s="53" r="R278"/>
      <c s="53" r="S278"/>
      <c s="53" r="T278"/>
      <c s="152" r="U278"/>
      <c s="51" r="V278"/>
      <c s="51" r="W278"/>
      <c s="51" r="X278"/>
      <c s="51" r="Y278"/>
      <c s="53" r="Z278"/>
      <c s="53" r="AA278"/>
      <c s="53" r="AB278"/>
      <c s="53" r="AC278"/>
      <c s="53" r="AD278"/>
      <c s="53" r="AE278"/>
      <c s="153" r="AF278"/>
      <c s="153" r="AG278"/>
      <c s="153" r="AH278"/>
      <c s="153" r="AI278"/>
      <c s="153" r="AJ278"/>
      <c s="153" r="AK278"/>
      <c s="153" r="AL278"/>
      <c s="153" r="AM278"/>
      <c s="153" r="AN278"/>
      <c s="0" r="AO278"/>
      <c s="0" r="AP278"/>
      <c s="0" r="AQ278"/>
    </row>
    <row r="279" ht="15.00000000" customHeight="1">
      <c s="54" r="A279" t="s">
        <v>22</v>
      </c>
      <c s="55" r="B279" t="s">
        <v>23</v>
      </c>
      <c s="56" r="C279" t="s">
        <v>456</v>
      </c>
      <c s="57" r="D279"/>
      <c s="58" r="E279"/>
      <c s="54" r="F279"/>
      <c s="56" r="G279" t="s">
        <v>25</v>
      </c>
      <c s="57" r="H279"/>
      <c s="58" r="I279"/>
      <c s="58" r="J279"/>
      <c s="58" r="K279"/>
      <c s="58" r="L279"/>
      <c s="58" r="M279"/>
      <c s="58" r="N279"/>
      <c s="58" r="O279"/>
      <c s="58" r="P279"/>
      <c s="58" r="Q279"/>
      <c s="58" r="R279"/>
      <c s="58" r="S279"/>
      <c s="54" r="T279"/>
      <c s="56" r="U279" t="s">
        <v>22</v>
      </c>
      <c s="55" r="V279" t="s">
        <v>23</v>
      </c>
      <c s="56" r="W279" t="s">
        <v>456</v>
      </c>
      <c s="57" r="X279"/>
      <c s="58" r="Y279"/>
      <c s="54" r="Z279"/>
      <c s="59" r="AA279" t="s">
        <v>26</v>
      </c>
      <c s="60" r="AB279"/>
      <c s="60" r="AC279"/>
      <c s="60" r="AD279"/>
      <c s="60" r="AE279"/>
      <c s="60" r="AF279"/>
      <c s="60" r="AG279"/>
      <c s="60" r="AH279"/>
      <c s="60" r="AI279"/>
      <c s="60" r="AJ279"/>
      <c s="60" r="AK279"/>
      <c s="60" r="AL279"/>
      <c s="60" r="AM279"/>
      <c s="60" r="AN279"/>
      <c s="120" r="AO279"/>
      <c s="120" r="AP279"/>
      <c s="0" r="AQ279"/>
    </row>
    <row r="280" ht="15.00000000" customHeight="1">
      <c s="61" r="A280"/>
      <c s="62" r="B280"/>
      <c s="63" r="C280"/>
      <c s="64" r="G280" t="s">
        <v>27</v>
      </c>
      <c s="64" r="H280" t="s">
        <v>28</v>
      </c>
      <c s="64" r="I280" t="s">
        <v>29</v>
      </c>
      <c s="64" r="J280" t="s">
        <v>30</v>
      </c>
      <c s="64" r="K280" t="s">
        <v>31</v>
      </c>
      <c s="65" r="L280" t="s">
        <v>32</v>
      </c>
      <c s="65" r="M280" t="s">
        <v>33</v>
      </c>
      <c s="65" r="N280" t="s">
        <v>41</v>
      </c>
      <c s="65" r="O280" t="s">
        <v>35</v>
      </c>
      <c s="65" r="P280" t="s">
        <v>36</v>
      </c>
      <c s="65" r="Q280" t="s">
        <v>37</v>
      </c>
      <c s="65" r="R280" t="s">
        <v>38</v>
      </c>
      <c s="65" r="S280" t="s">
        <v>39</v>
      </c>
      <c s="64" r="T280" t="s">
        <v>40</v>
      </c>
      <c s="63" r="U280"/>
      <c s="62" r="V280"/>
      <c s="63" r="W280"/>
      <c s="64" r="AA280" t="s">
        <v>27</v>
      </c>
      <c s="64" r="AB280" t="s">
        <v>28</v>
      </c>
      <c s="64" r="AC280" t="s">
        <v>29</v>
      </c>
      <c s="64" r="AD280" t="s">
        <v>30</v>
      </c>
      <c s="64" r="AE280" t="s">
        <v>31</v>
      </c>
      <c s="65" r="AF280" t="s">
        <v>32</v>
      </c>
      <c s="65" r="AG280" t="s">
        <v>33</v>
      </c>
      <c s="65" r="AH280" t="s">
        <v>41</v>
      </c>
      <c s="65" r="AI280" t="s">
        <v>35</v>
      </c>
      <c s="65" r="AJ280" t="s">
        <v>36</v>
      </c>
      <c s="65" r="AK280" t="s">
        <v>37</v>
      </c>
      <c s="65" r="AL280" t="s">
        <v>38</v>
      </c>
      <c s="65" r="AM280" t="s">
        <v>39</v>
      </c>
      <c s="66" r="AN280" t="s">
        <v>40</v>
      </c>
      <c s="120" r="AO280"/>
      <c s="120" r="AP280"/>
      <c s="0" r="AQ280"/>
    </row>
    <row r="281" ht="123.00000000" customHeight="1">
      <c s="67" r="A281"/>
      <c s="68" r="B281"/>
      <c s="69" r="C281"/>
      <c s="64" r="G281"/>
      <c s="64" r="H281"/>
      <c s="64" r="I281"/>
      <c s="64" r="J281"/>
      <c s="64" r="K281"/>
      <c s="65" r="L281"/>
      <c s="65" r="M281"/>
      <c s="65" r="N281"/>
      <c s="65" r="O281"/>
      <c s="65" r="P281"/>
      <c s="65" r="Q281"/>
      <c s="65" r="R281"/>
      <c s="65" r="S281"/>
      <c s="64" r="T281"/>
      <c s="69" r="U281"/>
      <c s="68" r="V281"/>
      <c s="69" r="W281"/>
      <c s="64" r="AA281"/>
      <c s="64" r="AB281"/>
      <c s="64" r="AC281"/>
      <c s="64" r="AD281"/>
      <c s="64" r="AE281"/>
      <c s="65" r="AF281"/>
      <c s="65" r="AG281"/>
      <c s="65" r="AH281"/>
      <c s="65" r="AI281"/>
      <c s="65" r="AJ281"/>
      <c s="65" r="AK281"/>
      <c s="65" r="AL281"/>
      <c s="65" r="AM281"/>
      <c s="66" r="AN281"/>
      <c s="120" r="AO281"/>
      <c s="120" r="AP281"/>
      <c s="0" r="AQ281"/>
    </row>
    <row r="282" ht="15.75000000" customHeight="1">
      <c s="70" r="A282">
        <v>1</v>
      </c>
      <c s="71" r="B282">
        <v>2</v>
      </c>
      <c s="72" r="C282">
        <v>3</v>
      </c>
      <c s="73" r="D282"/>
      <c s="74" r="E282"/>
      <c s="75" r="F282"/>
      <c s="71" r="G282">
        <v>4</v>
      </c>
      <c s="71" r="H282">
        <v>5</v>
      </c>
      <c s="71" r="I282">
        <v>6</v>
      </c>
      <c s="71" r="J282">
        <v>7</v>
      </c>
      <c s="71" r="K282">
        <v>8</v>
      </c>
      <c s="71" r="L282">
        <v>9</v>
      </c>
      <c s="71" r="M282">
        <v>10</v>
      </c>
      <c s="71" r="N282">
        <v>11</v>
      </c>
      <c s="71" r="O282">
        <v>12</v>
      </c>
      <c s="71" r="P282">
        <v>13</v>
      </c>
      <c s="71" r="Q282">
        <v>14</v>
      </c>
      <c s="71" r="R282">
        <v>15</v>
      </c>
      <c s="71" r="S282">
        <v>16</v>
      </c>
      <c s="71" r="T282">
        <v>17</v>
      </c>
      <c s="76" r="U282">
        <v>1</v>
      </c>
      <c s="71" r="V282">
        <v>2</v>
      </c>
      <c s="72" r="W282">
        <v>3</v>
      </c>
      <c s="73" r="X282"/>
      <c s="74" r="Y282"/>
      <c s="75" r="Z282"/>
      <c s="71" r="AA282">
        <v>18</v>
      </c>
      <c s="71" r="AB282">
        <v>19</v>
      </c>
      <c s="71" r="AC282">
        <v>20</v>
      </c>
      <c s="71" r="AD282">
        <v>21</v>
      </c>
      <c s="71" r="AE282">
        <v>22</v>
      </c>
      <c s="71" r="AF282">
        <v>23</v>
      </c>
      <c s="71" r="AG282">
        <v>24</v>
      </c>
      <c s="71" r="AH282">
        <v>25</v>
      </c>
      <c s="71" r="AI282">
        <v>26</v>
      </c>
      <c s="71" r="AJ282">
        <v>27</v>
      </c>
      <c s="71" r="AK282">
        <v>28</v>
      </c>
      <c s="71" r="AL282">
        <v>29</v>
      </c>
      <c s="71" r="AM282">
        <v>30</v>
      </c>
      <c s="77" r="AN282">
        <v>31</v>
      </c>
      <c s="120" r="AO282"/>
      <c s="120" r="AP282"/>
      <c s="0" r="AQ282"/>
    </row>
    <row r="283" ht="23.25000000" customHeight="1">
      <c s="78" r="A283" t="s">
        <v>457</v>
      </c>
      <c s="79" r="B283" t="s">
        <v>5</v>
      </c>
      <c s="80" r="C283" t="s">
        <v>44</v>
      </c>
      <c s="81" r="D283"/>
      <c s="82" r="E283"/>
      <c s="83" r="F283"/>
      <c s="84" r="G283">
        <v>8245033.39000000</v>
      </c>
      <c s="84" r="H283">
        <v>0.00000000</v>
      </c>
      <c s="84" r="I283">
        <v>8245033.39000000</v>
      </c>
      <c s="84" r="J283">
        <v>0.00000000</v>
      </c>
      <c s="84" r="K283">
        <v>0.00000000</v>
      </c>
      <c s="84" r="L283">
        <v>0.00000000</v>
      </c>
      <c s="84" r="M283">
        <v>0.00000000</v>
      </c>
      <c s="84" r="N283">
        <v>0.00000000</v>
      </c>
      <c s="84" r="O283">
        <v>0.00000000</v>
      </c>
      <c s="84" r="P283">
        <v>0.00000000</v>
      </c>
      <c s="84" r="Q283">
        <v>0.00000000</v>
      </c>
      <c s="84" r="R283">
        <v>6618486.18000000</v>
      </c>
      <c s="84" r="S283">
        <v>1626547.21000000</v>
      </c>
      <c s="84" r="T283">
        <v>0.00000000</v>
      </c>
      <c s="85" r="U283" t="s">
        <v>457</v>
      </c>
      <c s="79" r="V283" t="s">
        <v>5</v>
      </c>
      <c s="80" r="W283" t="s">
        <v>45</v>
      </c>
      <c s="81" r="X283"/>
      <c s="82" r="Y283"/>
      <c s="83" r="Z283"/>
      <c s="84" r="AA283">
        <v>-2090444.66000000</v>
      </c>
      <c s="84" r="AB283">
        <v>0.00000000</v>
      </c>
      <c s="84" r="AC283">
        <v>-2090444.66000000</v>
      </c>
      <c s="84" r="AD283">
        <v>0.00000000</v>
      </c>
      <c s="84" r="AE283">
        <v>0.00000000</v>
      </c>
      <c s="84" r="AF283">
        <v>0.00000000</v>
      </c>
      <c s="84" r="AG283">
        <v>0.00000000</v>
      </c>
      <c s="84" r="AH283">
        <v>0.00000000</v>
      </c>
      <c s="84" r="AI283">
        <v>0.00000000</v>
      </c>
      <c s="84" r="AJ283">
        <v>0.00000000</v>
      </c>
      <c s="84" r="AK283">
        <v>0.00000000</v>
      </c>
      <c s="84" r="AL283">
        <v>-951177.76000000</v>
      </c>
      <c s="84" r="AM283">
        <v>-1139266.90000000</v>
      </c>
      <c s="86" r="AN283">
        <v>0.00000000</v>
      </c>
      <c s="154" r="AO283"/>
      <c s="120" r="AP283"/>
      <c s="0" r="AQ283"/>
    </row>
    <row r="284" ht="11.25000000" customHeight="1">
      <c s="155" r="A284" t="s">
        <v>458</v>
      </c>
      <c s="156" r="B284"/>
      <c s="133" r="C284" t="s">
        <v>44</v>
      </c>
      <c s="134" r="D284"/>
      <c s="157" r="E284"/>
      <c s="135" r="F284"/>
      <c s="158" r="G284"/>
      <c s="158" r="H284"/>
      <c s="158" r="I284"/>
      <c s="158" r="J284"/>
      <c s="158" r="K284"/>
      <c s="158" r="L284"/>
      <c s="158" r="M284"/>
      <c s="158" r="N284"/>
      <c s="158" r="O284"/>
      <c s="158" r="P284"/>
      <c s="158" r="Q284"/>
      <c s="158" r="R284"/>
      <c s="158" r="S284"/>
      <c s="158" r="T284"/>
      <c s="159" r="U284" t="s">
        <v>458</v>
      </c>
      <c s="156" r="V284"/>
      <c s="133" r="W284" t="s">
        <v>45</v>
      </c>
      <c s="134" r="X284"/>
      <c s="157" r="Y284"/>
      <c s="135" r="Z284"/>
      <c s="158" r="AA284"/>
      <c s="158" r="AB284"/>
      <c s="158" r="AC284"/>
      <c s="158" r="AD284"/>
      <c s="158" r="AE284"/>
      <c s="158" r="AF284"/>
      <c s="158" r="AG284"/>
      <c s="158" r="AH284"/>
      <c s="158" r="AI284"/>
      <c s="158" r="AJ284"/>
      <c s="158" r="AK284"/>
      <c s="158" r="AL284"/>
      <c s="158" r="AM284"/>
      <c s="160" r="AN284"/>
      <c s="87" r="AO284"/>
      <c s="0" r="AP284"/>
      <c s="0" r="AQ284"/>
    </row>
    <row r="285" ht="22.50000000" customHeight="1">
      <c s="161" r="A285" t="s">
        <v>459</v>
      </c>
      <c s="162" r="B285" t="s">
        <v>460</v>
      </c>
      <c s="133" r="C285"/>
      <c s="163" r="G285">
        <v>3999627.00000000</v>
      </c>
      <c s="163" r="H285">
        <v>0.00000000</v>
      </c>
      <c s="163" r="I285">
        <v>3999627.00000000</v>
      </c>
      <c s="163" r="J285">
        <v>0.00000000</v>
      </c>
      <c s="163" r="K285">
        <v>0.00000000</v>
      </c>
      <c s="163" r="L285">
        <v>0.00000000</v>
      </c>
      <c s="163" r="M285">
        <v>0.00000000</v>
      </c>
      <c s="163" r="N285">
        <v>0.00000000</v>
      </c>
      <c s="163" r="O285">
        <v>0.00000000</v>
      </c>
      <c s="163" r="P285">
        <v>0.00000000</v>
      </c>
      <c s="163" r="Q285">
        <v>0.00000000</v>
      </c>
      <c s="163" r="R285">
        <v>3999627.00000000</v>
      </c>
      <c s="163" r="S285">
        <v>0.00000000</v>
      </c>
      <c s="163" r="T285">
        <v>0.00000000</v>
      </c>
      <c s="164" r="U285" t="s">
        <v>459</v>
      </c>
      <c s="162" r="V285" t="s">
        <v>460</v>
      </c>
      <c s="133" r="W285"/>
      <c s="163" r="AA285">
        <v>-327000.00000000</v>
      </c>
      <c s="163" r="AB285">
        <v>0.00000000</v>
      </c>
      <c s="163" r="AC285">
        <v>-327000.00000000</v>
      </c>
      <c s="163" r="AD285">
        <v>0.00000000</v>
      </c>
      <c s="163" r="AE285">
        <v>0.00000000</v>
      </c>
      <c s="163" r="AF285">
        <v>0.00000000</v>
      </c>
      <c s="163" r="AG285">
        <v>0.00000000</v>
      </c>
      <c s="163" r="AH285">
        <v>0.00000000</v>
      </c>
      <c s="163" r="AI285">
        <v>0.00000000</v>
      </c>
      <c s="163" r="AJ285">
        <v>0.00000000</v>
      </c>
      <c s="163" r="AK285">
        <v>0.00000000</v>
      </c>
      <c s="163" r="AL285">
        <v>-327000.00000000</v>
      </c>
      <c s="163" r="AM285">
        <v>0.00000000</v>
      </c>
      <c s="165" r="AN285">
        <v>0.00000000</v>
      </c>
      <c s="87" r="AO285"/>
      <c s="0" r="AP285"/>
      <c s="0" r="AQ285"/>
    </row>
    <row r="286" ht="18.78700000" customHeight="1">
      <c s="166" r="A286" t="s">
        <v>461</v>
      </c>
      <c s="89" r="B286" t="s">
        <v>460</v>
      </c>
      <c s="90" r="C286" t="s">
        <v>462</v>
      </c>
      <c s="167" r="D286"/>
      <c s="168" r="E286"/>
      <c s="169" r="F286"/>
      <c s="91" r="G286">
        <v>3999627.00000000</v>
      </c>
      <c s="91" r="H286"/>
      <c s="91" r="I286">
        <v>3999627.00000000</v>
      </c>
      <c s="91" r="J286"/>
      <c s="91" r="K286"/>
      <c s="91" r="L286"/>
      <c s="91" r="M286"/>
      <c s="91" r="N286"/>
      <c s="91" r="O286"/>
      <c s="91" r="P286"/>
      <c s="91" r="Q286"/>
      <c s="91" r="R286">
        <v>3999627.00000000</v>
      </c>
      <c s="91" r="S286"/>
      <c s="91" r="T286"/>
      <c s="170" r="U286">
        <f>""&amp;A286</f>
      </c>
      <c s="89" r="V286">
        <f>""&amp;B286</f>
      </c>
      <c s="90" r="W286">
        <f>""&amp;C286</f>
      </c>
      <c s="167" r="X286"/>
      <c s="168" r="Y286"/>
      <c s="169" r="Z286"/>
      <c s="91" r="AA286">
        <v>-327000.00000000</v>
      </c>
      <c s="91" r="AB286"/>
      <c s="91" r="AC286">
        <v>-327000.00000000</v>
      </c>
      <c s="91" r="AD286"/>
      <c s="91" r="AE286"/>
      <c s="91" r="AF286"/>
      <c s="91" r="AG286"/>
      <c s="91" r="AH286"/>
      <c s="91" r="AI286"/>
      <c s="91" r="AJ286"/>
      <c s="91" r="AK286"/>
      <c s="91" r="AL286">
        <v>-327000.00000000</v>
      </c>
      <c s="91" r="AM286"/>
      <c s="93" r="AN286"/>
      <c s="113" r="AO286">
        <f>""&amp;C286</f>
      </c>
      <c s="95" r="AP286"/>
      <c s="0" r="AQ286"/>
    </row>
    <row r="287" ht="18.78700000" customHeight="1">
      <c s="166" r="A287" t="s">
        <v>463</v>
      </c>
      <c s="89" r="B287" t="s">
        <v>460</v>
      </c>
      <c s="90" r="C287" t="s">
        <v>464</v>
      </c>
      <c s="167" r="D287"/>
      <c s="168" r="E287"/>
      <c s="169" r="F287"/>
      <c s="91" r="G287">
        <v>4497627.00000000</v>
      </c>
      <c s="91" r="H287"/>
      <c s="91" r="I287">
        <v>4497627.00000000</v>
      </c>
      <c s="91" r="J287"/>
      <c s="91" r="K287"/>
      <c s="91" r="L287"/>
      <c s="91" r="M287"/>
      <c s="91" r="N287"/>
      <c s="91" r="O287"/>
      <c s="91" r="P287"/>
      <c s="91" r="Q287"/>
      <c s="91" r="R287">
        <v>4497627.00000000</v>
      </c>
      <c s="91" r="S287"/>
      <c s="91" r="T287"/>
      <c s="170" r="U287">
        <f>""&amp;A287</f>
      </c>
      <c s="89" r="V287">
        <f>""&amp;B287</f>
      </c>
      <c s="90" r="W287">
        <f>""&amp;C287</f>
      </c>
      <c s="167" r="X287"/>
      <c s="168" r="Y287"/>
      <c s="169" r="Z287"/>
      <c s="91" r="AA287">
        <v>0.00000000</v>
      </c>
      <c s="91" r="AB287"/>
      <c s="91" r="AC287">
        <v>0.00000000</v>
      </c>
      <c s="91" r="AD287"/>
      <c s="91" r="AE287"/>
      <c s="91" r="AF287"/>
      <c s="91" r="AG287"/>
      <c s="91" r="AH287"/>
      <c s="91" r="AI287"/>
      <c s="91" r="AJ287"/>
      <c s="91" r="AK287"/>
      <c s="91" r="AL287"/>
      <c s="91" r="AM287"/>
      <c s="93" r="AN287"/>
      <c s="113" r="AO287">
        <f>""&amp;C287</f>
      </c>
      <c s="95" r="AP287"/>
      <c s="0" r="AQ287"/>
    </row>
    <row r="288" ht="18.78700000" customHeight="1">
      <c s="166" r="A288" t="s">
        <v>465</v>
      </c>
      <c s="89" r="B288" t="s">
        <v>460</v>
      </c>
      <c s="90" r="C288" t="s">
        <v>466</v>
      </c>
      <c s="167" r="D288"/>
      <c s="168" r="E288"/>
      <c s="169" r="F288"/>
      <c s="91" r="G288">
        <v>4497627.00000000</v>
      </c>
      <c s="91" r="H288"/>
      <c s="91" r="I288">
        <v>4497627.00000000</v>
      </c>
      <c s="91" r="J288"/>
      <c s="91" r="K288"/>
      <c s="91" r="L288"/>
      <c s="91" r="M288"/>
      <c s="91" r="N288"/>
      <c s="91" r="O288"/>
      <c s="91" r="P288"/>
      <c s="91" r="Q288"/>
      <c s="91" r="R288">
        <v>4497627.00000000</v>
      </c>
      <c s="91" r="S288"/>
      <c s="91" r="T288"/>
      <c s="170" r="U288">
        <f>""&amp;A288</f>
      </c>
      <c s="89" r="V288">
        <f>""&amp;B288</f>
      </c>
      <c s="90" r="W288">
        <f>""&amp;C288</f>
      </c>
      <c s="167" r="X288"/>
      <c s="168" r="Y288"/>
      <c s="169" r="Z288"/>
      <c s="91" r="AA288">
        <v>0.00000000</v>
      </c>
      <c s="91" r="AB288"/>
      <c s="91" r="AC288">
        <v>0.00000000</v>
      </c>
      <c s="91" r="AD288"/>
      <c s="91" r="AE288"/>
      <c s="91" r="AF288"/>
      <c s="91" r="AG288"/>
      <c s="91" r="AH288"/>
      <c s="91" r="AI288"/>
      <c s="91" r="AJ288"/>
      <c s="91" r="AK288"/>
      <c s="91" r="AL288"/>
      <c s="91" r="AM288"/>
      <c s="93" r="AN288"/>
      <c s="113" r="AO288">
        <f>""&amp;C288</f>
      </c>
      <c s="95" r="AP288"/>
      <c s="0" r="AQ288"/>
    </row>
    <row r="289" ht="27.65600000" customHeight="1">
      <c s="114" r="A289" t="s">
        <v>467</v>
      </c>
      <c s="99" r="B289" t="s">
        <v>460</v>
      </c>
      <c s="100" r="C289" t="s">
        <v>468</v>
      </c>
      <c s="101" r="D289"/>
      <c s="102" r="E289"/>
      <c s="103" r="F289"/>
      <c s="91" r="G289">
        <v>4497627.00000000</v>
      </c>
      <c s="104" r="H289"/>
      <c s="91" r="I289">
        <v>4497627.00000000</v>
      </c>
      <c s="104" r="J289"/>
      <c s="105" r="K289"/>
      <c s="105" r="L289"/>
      <c s="105" r="M289"/>
      <c s="105" r="N289"/>
      <c s="105" r="O289"/>
      <c s="105" r="P289"/>
      <c s="105" r="Q289"/>
      <c s="105" r="R289">
        <v>4497627.00000000</v>
      </c>
      <c s="105" r="S289"/>
      <c s="105" r="T289"/>
      <c s="171" r="U289">
        <f>""&amp;A289</f>
      </c>
      <c s="99" r="V289">
        <f>""&amp;B289</f>
      </c>
      <c s="76" r="W289">
        <f>""&amp;C289</f>
      </c>
      <c s="101" r="X289"/>
      <c s="102" r="Y289"/>
      <c s="103" r="Z289"/>
      <c s="91" r="AA289">
        <v>0.00000000</v>
      </c>
      <c s="104" r="AB289"/>
      <c s="91" r="AC289">
        <v>0.00000000</v>
      </c>
      <c s="104" r="AD289"/>
      <c s="105" r="AE289"/>
      <c s="105" r="AF289"/>
      <c s="105" r="AG289"/>
      <c s="105" r="AH289"/>
      <c s="105" r="AI289"/>
      <c s="105" r="AJ289"/>
      <c s="105" r="AK289"/>
      <c s="105" r="AL289"/>
      <c s="105" r="AM289"/>
      <c s="112" r="AN289"/>
      <c s="113" r="AO289">
        <f>""&amp;C289</f>
      </c>
      <c s="95" r="AP289"/>
      <c s="0" r="AQ289"/>
    </row>
    <row r="290" ht="18.78700000" customHeight="1">
      <c s="166" r="A290" t="s">
        <v>469</v>
      </c>
      <c s="89" r="B290" t="s">
        <v>460</v>
      </c>
      <c s="90" r="C290" t="s">
        <v>470</v>
      </c>
      <c s="167" r="D290"/>
      <c s="168" r="E290"/>
      <c s="169" r="F290"/>
      <c s="91" r="G290">
        <v>-498000.00000000</v>
      </c>
      <c s="91" r="H290"/>
      <c s="91" r="I290">
        <v>-498000.00000000</v>
      </c>
      <c s="91" r="J290"/>
      <c s="91" r="K290"/>
      <c s="91" r="L290"/>
      <c s="91" r="M290"/>
      <c s="91" r="N290"/>
      <c s="91" r="O290"/>
      <c s="91" r="P290"/>
      <c s="91" r="Q290"/>
      <c s="91" r="R290">
        <v>-498000.00000000</v>
      </c>
      <c s="91" r="S290"/>
      <c s="91" r="T290"/>
      <c s="170" r="U290">
        <f>""&amp;A290</f>
      </c>
      <c s="89" r="V290">
        <f>""&amp;B290</f>
      </c>
      <c s="90" r="W290">
        <f>""&amp;C290</f>
      </c>
      <c s="167" r="X290"/>
      <c s="168" r="Y290"/>
      <c s="169" r="Z290"/>
      <c s="91" r="AA290">
        <v>-327000.00000000</v>
      </c>
      <c s="91" r="AB290"/>
      <c s="91" r="AC290">
        <v>-327000.00000000</v>
      </c>
      <c s="91" r="AD290"/>
      <c s="91" r="AE290"/>
      <c s="91" r="AF290"/>
      <c s="91" r="AG290"/>
      <c s="91" r="AH290"/>
      <c s="91" r="AI290"/>
      <c s="91" r="AJ290"/>
      <c s="91" r="AK290"/>
      <c s="91" r="AL290">
        <v>-327000.00000000</v>
      </c>
      <c s="91" r="AM290"/>
      <c s="93" r="AN290"/>
      <c s="113" r="AO290">
        <f>""&amp;C290</f>
      </c>
      <c s="95" r="AP290"/>
      <c s="0" r="AQ290"/>
    </row>
    <row r="291" ht="27.65600000" customHeight="1">
      <c s="166" r="A291" t="s">
        <v>471</v>
      </c>
      <c s="89" r="B291" t="s">
        <v>460</v>
      </c>
      <c s="90" r="C291" t="s">
        <v>472</v>
      </c>
      <c s="167" r="D291"/>
      <c s="168" r="E291"/>
      <c s="169" r="F291"/>
      <c s="91" r="G291">
        <v>-498000.00000000</v>
      </c>
      <c s="91" r="H291"/>
      <c s="91" r="I291">
        <v>-498000.00000000</v>
      </c>
      <c s="91" r="J291"/>
      <c s="91" r="K291"/>
      <c s="91" r="L291"/>
      <c s="91" r="M291"/>
      <c s="91" r="N291"/>
      <c s="91" r="O291"/>
      <c s="91" r="P291"/>
      <c s="91" r="Q291"/>
      <c s="91" r="R291">
        <v>-498000.00000000</v>
      </c>
      <c s="91" r="S291"/>
      <c s="91" r="T291"/>
      <c s="170" r="U291">
        <f>""&amp;A291</f>
      </c>
      <c s="89" r="V291">
        <f>""&amp;B291</f>
      </c>
      <c s="90" r="W291">
        <f>""&amp;C291</f>
      </c>
      <c s="167" r="X291"/>
      <c s="168" r="Y291"/>
      <c s="169" r="Z291"/>
      <c s="91" r="AA291">
        <v>-327000.00000000</v>
      </c>
      <c s="91" r="AB291"/>
      <c s="91" r="AC291">
        <v>-327000.00000000</v>
      </c>
      <c s="91" r="AD291"/>
      <c s="91" r="AE291"/>
      <c s="91" r="AF291"/>
      <c s="91" r="AG291"/>
      <c s="91" r="AH291"/>
      <c s="91" r="AI291"/>
      <c s="91" r="AJ291"/>
      <c s="91" r="AK291"/>
      <c s="91" r="AL291">
        <v>-327000.00000000</v>
      </c>
      <c s="91" r="AM291"/>
      <c s="93" r="AN291"/>
      <c s="113" r="AO291">
        <f>""&amp;C291</f>
      </c>
      <c s="95" r="AP291"/>
      <c s="0" r="AQ291"/>
    </row>
    <row r="292" ht="27.65600000" customHeight="1">
      <c s="166" r="A292" t="s">
        <v>473</v>
      </c>
      <c s="89" r="B292" t="s">
        <v>460</v>
      </c>
      <c s="90" r="C292" t="s">
        <v>474</v>
      </c>
      <c s="167" r="D292"/>
      <c s="168" r="E292"/>
      <c s="169" r="F292"/>
      <c s="91" r="G292">
        <v>1404000.00000000</v>
      </c>
      <c s="91" r="H292"/>
      <c s="91" r="I292">
        <v>1404000.00000000</v>
      </c>
      <c s="91" r="J292"/>
      <c s="91" r="K292"/>
      <c s="91" r="L292"/>
      <c s="91" r="M292"/>
      <c s="91" r="N292"/>
      <c s="91" r="O292"/>
      <c s="91" r="P292"/>
      <c s="91" r="Q292"/>
      <c s="91" r="R292">
        <v>1404000.00000000</v>
      </c>
      <c s="91" r="S292"/>
      <c s="91" r="T292"/>
      <c s="170" r="U292">
        <f>""&amp;A292</f>
      </c>
      <c s="89" r="V292">
        <f>""&amp;B292</f>
      </c>
      <c s="90" r="W292">
        <f>""&amp;C292</f>
      </c>
      <c s="167" r="X292"/>
      <c s="168" r="Y292"/>
      <c s="169" r="Z292"/>
      <c s="91" r="AA292">
        <v>1404000.00000000</v>
      </c>
      <c s="91" r="AB292"/>
      <c s="91" r="AC292">
        <v>1404000.00000000</v>
      </c>
      <c s="91" r="AD292"/>
      <c s="91" r="AE292"/>
      <c s="91" r="AF292"/>
      <c s="91" r="AG292"/>
      <c s="91" r="AH292"/>
      <c s="91" r="AI292"/>
      <c s="91" r="AJ292"/>
      <c s="91" r="AK292"/>
      <c s="91" r="AL292">
        <v>1404000.00000000</v>
      </c>
      <c s="91" r="AM292"/>
      <c s="93" r="AN292"/>
      <c s="113" r="AO292">
        <f>""&amp;C292</f>
      </c>
      <c s="95" r="AP292"/>
      <c s="0" r="AQ292"/>
    </row>
    <row r="293" ht="27.65600000" customHeight="1">
      <c s="166" r="A293" t="s">
        <v>475</v>
      </c>
      <c s="89" r="B293" t="s">
        <v>460</v>
      </c>
      <c s="90" r="C293" t="s">
        <v>476</v>
      </c>
      <c s="167" r="D293"/>
      <c s="168" r="E293"/>
      <c s="169" r="F293"/>
      <c s="91" r="G293">
        <v>-1902000.00000000</v>
      </c>
      <c s="91" r="H293"/>
      <c s="91" r="I293">
        <v>-1902000.00000000</v>
      </c>
      <c s="91" r="J293"/>
      <c s="91" r="K293"/>
      <c s="91" r="L293"/>
      <c s="91" r="M293"/>
      <c s="91" r="N293"/>
      <c s="91" r="O293"/>
      <c s="91" r="P293"/>
      <c s="91" r="Q293"/>
      <c s="91" r="R293">
        <v>-1902000.00000000</v>
      </c>
      <c s="91" r="S293"/>
      <c s="91" r="T293"/>
      <c s="170" r="U293">
        <f>""&amp;A293</f>
      </c>
      <c s="89" r="V293">
        <f>""&amp;B293</f>
      </c>
      <c s="90" r="W293">
        <f>""&amp;C293</f>
      </c>
      <c s="167" r="X293"/>
      <c s="168" r="Y293"/>
      <c s="169" r="Z293"/>
      <c s="91" r="AA293">
        <v>-1731000.00000000</v>
      </c>
      <c s="91" r="AB293"/>
      <c s="91" r="AC293">
        <v>-1731000.00000000</v>
      </c>
      <c s="91" r="AD293"/>
      <c s="91" r="AE293"/>
      <c s="91" r="AF293"/>
      <c s="91" r="AG293"/>
      <c s="91" r="AH293"/>
      <c s="91" r="AI293"/>
      <c s="91" r="AJ293"/>
      <c s="91" r="AK293"/>
      <c s="91" r="AL293">
        <v>-1731000.00000000</v>
      </c>
      <c s="91" r="AM293"/>
      <c s="93" r="AN293"/>
      <c s="113" r="AO293">
        <f>""&amp;C293</f>
      </c>
      <c s="95" r="AP293"/>
      <c s="0" r="AQ293"/>
    </row>
    <row r="294" ht="36.52500000" customHeight="1">
      <c s="114" r="A294" t="s">
        <v>477</v>
      </c>
      <c s="99" r="B294" t="s">
        <v>460</v>
      </c>
      <c s="100" r="C294" t="s">
        <v>478</v>
      </c>
      <c s="101" r="D294"/>
      <c s="102" r="E294"/>
      <c s="103" r="F294"/>
      <c s="91" r="G294">
        <v>1404000.00000000</v>
      </c>
      <c s="104" r="H294"/>
      <c s="91" r="I294">
        <v>1404000.00000000</v>
      </c>
      <c s="104" r="J294"/>
      <c s="105" r="K294"/>
      <c s="105" r="L294"/>
      <c s="105" r="M294"/>
      <c s="105" r="N294"/>
      <c s="105" r="O294"/>
      <c s="105" r="P294"/>
      <c s="105" r="Q294"/>
      <c s="105" r="R294">
        <v>1404000.00000000</v>
      </c>
      <c s="105" r="S294"/>
      <c s="105" r="T294"/>
      <c s="171" r="U294">
        <f>""&amp;A294</f>
      </c>
      <c s="99" r="V294">
        <f>""&amp;B294</f>
      </c>
      <c s="76" r="W294">
        <f>""&amp;C294</f>
      </c>
      <c s="101" r="X294"/>
      <c s="102" r="Y294"/>
      <c s="103" r="Z294"/>
      <c s="91" r="AA294">
        <v>1404000.00000000</v>
      </c>
      <c s="104" r="AB294"/>
      <c s="91" r="AC294">
        <v>1404000.00000000</v>
      </c>
      <c s="104" r="AD294"/>
      <c s="105" r="AE294"/>
      <c s="105" r="AF294"/>
      <c s="105" r="AG294"/>
      <c s="105" r="AH294"/>
      <c s="105" r="AI294"/>
      <c s="105" r="AJ294"/>
      <c s="105" r="AK294"/>
      <c s="105" r="AL294">
        <v>1404000.00000000</v>
      </c>
      <c s="105" r="AM294"/>
      <c s="112" r="AN294"/>
      <c s="113" r="AO294">
        <f>""&amp;C294</f>
      </c>
      <c s="95" r="AP294"/>
      <c s="0" r="AQ294"/>
    </row>
    <row r="295" ht="36.52500000" customHeight="1">
      <c s="114" r="A295" t="s">
        <v>479</v>
      </c>
      <c s="99" r="B295" t="s">
        <v>460</v>
      </c>
      <c s="100" r="C295" t="s">
        <v>480</v>
      </c>
      <c s="101" r="D295"/>
      <c s="102" r="E295"/>
      <c s="103" r="F295"/>
      <c s="91" r="G295">
        <v>-1902000.00000000</v>
      </c>
      <c s="104" r="H295"/>
      <c s="91" r="I295">
        <v>-1902000.00000000</v>
      </c>
      <c s="104" r="J295"/>
      <c s="105" r="K295"/>
      <c s="105" r="L295"/>
      <c s="105" r="M295"/>
      <c s="105" r="N295"/>
      <c s="105" r="O295"/>
      <c s="105" r="P295"/>
      <c s="105" r="Q295"/>
      <c s="105" r="R295">
        <v>-1902000.00000000</v>
      </c>
      <c s="105" r="S295"/>
      <c s="105" r="T295"/>
      <c s="171" r="U295">
        <f>""&amp;A295</f>
      </c>
      <c s="99" r="V295">
        <f>""&amp;B295</f>
      </c>
      <c s="76" r="W295">
        <f>""&amp;C295</f>
      </c>
      <c s="101" r="X295"/>
      <c s="102" r="Y295"/>
      <c s="103" r="Z295"/>
      <c s="91" r="AA295">
        <v>-1731000.00000000</v>
      </c>
      <c s="104" r="AB295"/>
      <c s="91" r="AC295">
        <v>-1731000.00000000</v>
      </c>
      <c s="104" r="AD295"/>
      <c s="105" r="AE295"/>
      <c s="105" r="AF295"/>
      <c s="105" r="AG295"/>
      <c s="105" r="AH295"/>
      <c s="105" r="AI295"/>
      <c s="105" r="AJ295"/>
      <c s="105" r="AK295"/>
      <c s="105" r="AL295">
        <v>-1731000.00000000</v>
      </c>
      <c s="105" r="AM295"/>
      <c s="112" r="AN295"/>
      <c s="113" r="AO295">
        <f>""&amp;C295</f>
      </c>
      <c s="95" r="AP295"/>
      <c s="0" r="AQ295"/>
    </row>
    <row r="296" ht="22.50000000" customHeight="1">
      <c s="172" r="A296" t="s">
        <v>481</v>
      </c>
      <c s="173" r="B296" t="s">
        <v>482</v>
      </c>
      <c s="174" r="C296" t="s">
        <v>44</v>
      </c>
      <c s="175" r="D296"/>
      <c s="176" r="E296"/>
      <c s="177" r="F296"/>
      <c s="163" r="G296">
        <v>0.00000000</v>
      </c>
      <c s="163" r="H296">
        <v>0.00000000</v>
      </c>
      <c s="163" r="I296">
        <v>0.00000000</v>
      </c>
      <c s="163" r="J296">
        <v>0.00000000</v>
      </c>
      <c s="163" r="K296">
        <v>0.00000000</v>
      </c>
      <c s="163" r="L296">
        <v>0.00000000</v>
      </c>
      <c s="163" r="M296">
        <v>0.00000000</v>
      </c>
      <c s="163" r="N296">
        <v>0.00000000</v>
      </c>
      <c s="163" r="O296">
        <v>0.00000000</v>
      </c>
      <c s="163" r="P296">
        <v>0.00000000</v>
      </c>
      <c s="163" r="Q296">
        <v>0.00000000</v>
      </c>
      <c s="163" r="R296">
        <v>0.00000000</v>
      </c>
      <c s="163" r="S296">
        <v>0.00000000</v>
      </c>
      <c s="163" r="T296">
        <v>0.00000000</v>
      </c>
      <c s="164" r="U296" t="s">
        <v>483</v>
      </c>
      <c s="173" r="V296" t="s">
        <v>482</v>
      </c>
      <c s="174" r="W296" t="s">
        <v>45</v>
      </c>
      <c s="175" r="X296"/>
      <c s="176" r="Y296"/>
      <c s="177" r="Z296"/>
      <c s="163" r="AA296">
        <v>0.00000000</v>
      </c>
      <c s="163" r="AB296">
        <v>0.00000000</v>
      </c>
      <c s="163" r="AC296">
        <v>0.00000000</v>
      </c>
      <c s="163" r="AD296">
        <v>0.00000000</v>
      </c>
      <c s="163" r="AE296">
        <v>0.00000000</v>
      </c>
      <c s="163" r="AF296">
        <v>0.00000000</v>
      </c>
      <c s="163" r="AG296">
        <v>0.00000000</v>
      </c>
      <c s="163" r="AH296">
        <v>0.00000000</v>
      </c>
      <c s="163" r="AI296">
        <v>0.00000000</v>
      </c>
      <c s="163" r="AJ296">
        <v>0.00000000</v>
      </c>
      <c s="163" r="AK296">
        <v>0.00000000</v>
      </c>
      <c s="163" r="AL296">
        <v>0.00000000</v>
      </c>
      <c s="163" r="AM296">
        <v>0.00000000</v>
      </c>
      <c s="165" r="AN296">
        <v>0.00000000</v>
      </c>
      <c s="113" r="AO296"/>
      <c s="0" r="AP296"/>
      <c s="0" r="AQ296"/>
    </row>
    <row r="297" ht="11.25000000" customHeight="1">
      <c s="178" r="A297"/>
      <c s="179" r="B297"/>
      <c s="180" r="C297"/>
      <c s="181" r="D297"/>
      <c s="182" r="E297"/>
      <c s="183" r="F297"/>
      <c s="184" r="G297"/>
      <c s="185" r="H297"/>
      <c s="184" r="I297"/>
      <c s="185" r="J297"/>
      <c s="185" r="K297"/>
      <c s="185" r="L297"/>
      <c s="185" r="M297"/>
      <c s="185" r="N297"/>
      <c s="185" r="O297"/>
      <c s="185" r="P297"/>
      <c s="185" r="Q297"/>
      <c s="185" r="R297"/>
      <c s="185" r="S297"/>
      <c s="185" r="T297"/>
      <c s="186" r="U297">
        <f>""&amp;A297</f>
      </c>
      <c s="179" r="V297">
        <f>""&amp;B297</f>
      </c>
      <c s="187" r="W297">
        <f>""&amp;C297</f>
      </c>
      <c s="181" r="X297"/>
      <c s="182" r="Y297"/>
      <c s="183" r="Z297"/>
      <c s="184" r="AA297"/>
      <c s="185" r="AB297"/>
      <c s="184" r="AC297"/>
      <c s="185" r="AD297"/>
      <c s="185" r="AE297"/>
      <c s="185" r="AF297"/>
      <c s="185" r="AG297"/>
      <c s="185" r="AH297"/>
      <c s="185" r="AI297"/>
      <c s="185" r="AJ297"/>
      <c s="185" r="AK297"/>
      <c s="185" r="AL297"/>
      <c s="185" r="AM297"/>
      <c s="188" r="AN297"/>
      <c s="189" r="AO297">
        <f>""&amp;C297</f>
      </c>
      <c s="95" r="AP297"/>
      <c s="0" r="AQ297"/>
    </row>
    <row r="298" hidden="1" ht="11.25000000" customHeight="1">
      <c s="190" r="A298"/>
      <c s="191" r="B298"/>
      <c s="192" r="C298"/>
      <c s="193" r="D298"/>
      <c s="194" r="E298"/>
      <c s="195" r="F298"/>
      <c s="184" r="G298"/>
      <c s="184" r="H298"/>
      <c s="184" r="I298"/>
      <c s="184" r="J298"/>
      <c s="184" r="K298"/>
      <c s="184" r="L298"/>
      <c s="184" r="M298"/>
      <c s="184" r="N298"/>
      <c s="184" r="O298"/>
      <c s="184" r="P298"/>
      <c s="184" r="Q298"/>
      <c s="184" r="R298"/>
      <c s="184" r="S298"/>
      <c s="184" r="T298"/>
      <c s="196" r="U298">
        <f>""&amp;A298</f>
      </c>
      <c s="191" r="V298">
        <f>""&amp;B298</f>
      </c>
      <c s="192" r="W298">
        <f>""&amp;C298</f>
      </c>
      <c s="193" r="X298"/>
      <c s="194" r="Y298"/>
      <c s="195" r="Z298"/>
      <c s="184" r="AA298"/>
      <c s="184" r="AB298"/>
      <c s="184" r="AC298"/>
      <c s="184" r="AD298"/>
      <c s="184" r="AE298"/>
      <c s="184" r="AF298"/>
      <c s="184" r="AG298"/>
      <c s="184" r="AH298"/>
      <c s="184" r="AI298"/>
      <c s="184" r="AJ298"/>
      <c s="184" r="AK298"/>
      <c s="184" r="AL298"/>
      <c s="184" r="AM298"/>
      <c s="197" r="AN298"/>
      <c s="189" r="AO298">
        <f>""&amp;C298</f>
      </c>
      <c s="95" r="AP298"/>
      <c s="0" r="AQ298"/>
    </row>
    <row r="299" ht="11.25000000" customHeight="1">
      <c s="172" r="A299" t="s">
        <v>484</v>
      </c>
      <c s="132" r="B299" t="s">
        <v>448</v>
      </c>
      <c s="174" r="C299"/>
      <c s="175" r="D299"/>
      <c s="176" r="E299"/>
      <c s="177" r="F299"/>
      <c s="163" r="G299">
        <v>4245406.39000000</v>
      </c>
      <c s="163" r="H299">
        <v>0.00000000</v>
      </c>
      <c s="163" r="I299">
        <v>4245406.39000000</v>
      </c>
      <c s="163" r="J299">
        <v>0.00000000</v>
      </c>
      <c s="163" r="K299">
        <v>0.00000000</v>
      </c>
      <c s="163" r="L299">
        <v>0.00000000</v>
      </c>
      <c s="163" r="M299">
        <v>0.00000000</v>
      </c>
      <c s="163" r="N299">
        <v>0.00000000</v>
      </c>
      <c s="163" r="O299">
        <v>0.00000000</v>
      </c>
      <c s="163" r="P299">
        <v>0.00000000</v>
      </c>
      <c s="163" r="Q299">
        <v>0.00000000</v>
      </c>
      <c s="163" r="R299">
        <v>2618859.18000000</v>
      </c>
      <c s="163" r="S299">
        <v>1626547.21000000</v>
      </c>
      <c s="163" r="T299">
        <v>0.00000000</v>
      </c>
      <c s="164" r="U299" t="s">
        <v>484</v>
      </c>
      <c s="132" r="V299" t="s">
        <v>448</v>
      </c>
      <c s="174" r="W299"/>
      <c s="175" r="X299"/>
      <c s="176" r="Y299"/>
      <c s="177" r="Z299"/>
      <c s="163" r="AA299">
        <v>-1763444.66000000</v>
      </c>
      <c s="163" r="AB299">
        <v>0.00000000</v>
      </c>
      <c s="163" r="AC299">
        <v>-1763444.66000000</v>
      </c>
      <c s="163" r="AD299">
        <v>0.00000000</v>
      </c>
      <c s="163" r="AE299">
        <v>0.00000000</v>
      </c>
      <c s="163" r="AF299">
        <v>0.00000000</v>
      </c>
      <c s="163" r="AG299">
        <v>0.00000000</v>
      </c>
      <c s="163" r="AH299">
        <v>0.00000000</v>
      </c>
      <c s="163" r="AI299">
        <v>0.00000000</v>
      </c>
      <c s="163" r="AJ299">
        <v>0.00000000</v>
      </c>
      <c s="163" r="AK299">
        <v>0.00000000</v>
      </c>
      <c s="163" r="AL299">
        <v>-624177.76000000</v>
      </c>
      <c s="163" r="AM299">
        <v>-1139266.90000000</v>
      </c>
      <c s="165" r="AN299">
        <v>0.00000000</v>
      </c>
      <c s="113" r="AO299"/>
      <c s="0" r="AP299"/>
      <c s="0" r="AQ299"/>
    </row>
    <row r="300" hidden="1" ht="19.50000000" customHeight="1">
      <c s="198" r="A300" t="s">
        <v>485</v>
      </c>
      <c s="132" r="B300" t="s">
        <v>448</v>
      </c>
      <c s="174" r="C300" t="s">
        <v>486</v>
      </c>
      <c s="175" r="D300"/>
      <c s="176" r="E300"/>
      <c s="177" r="F300"/>
      <c s="163" r="G300">
        <v>4245406.39000000</v>
      </c>
      <c s="163" r="H300">
        <v>0.00000000</v>
      </c>
      <c s="163" r="I300">
        <v>4245406.39000000</v>
      </c>
      <c s="163" r="J300">
        <v>0.00000000</v>
      </c>
      <c s="163" r="K300">
        <v>0.00000000</v>
      </c>
      <c s="163" r="L300">
        <v>0.00000000</v>
      </c>
      <c s="163" r="M300">
        <v>0.00000000</v>
      </c>
      <c s="163" r="N300"/>
      <c s="163" r="O300">
        <v>0.00000000</v>
      </c>
      <c s="163" r="P300">
        <v>0.00000000</v>
      </c>
      <c s="163" r="Q300">
        <v>0.00000000</v>
      </c>
      <c s="163" r="R300">
        <v>0.00000000</v>
      </c>
      <c s="163" r="S300">
        <v>2618859.18000000</v>
      </c>
      <c s="163" r="T300">
        <v>1626547.21000000</v>
      </c>
      <c s="199" r="U300" t="s">
        <v>485</v>
      </c>
      <c s="132" r="V300" t="s">
        <v>448</v>
      </c>
      <c s="200" r="W300" t="s">
        <v>486</v>
      </c>
      <c s="201" r="X300"/>
      <c s="202" r="Y300"/>
      <c s="203" r="Z300"/>
      <c s="163" r="AA300">
        <v>0.00000000</v>
      </c>
      <c s="163" r="AB300">
        <v>-1763444.66000000</v>
      </c>
      <c s="163" r="AC300">
        <v>0.00000000</v>
      </c>
      <c s="163" r="AD300">
        <v>-1763444.66000000</v>
      </c>
      <c s="163" r="AE300">
        <v>0.00000000</v>
      </c>
      <c s="163" r="AF300">
        <v>0.00000000</v>
      </c>
      <c s="163" r="AG300">
        <v>0.00000000</v>
      </c>
      <c s="163" r="AH300"/>
      <c s="163" r="AI300">
        <v>0.00000000</v>
      </c>
      <c s="163" r="AJ300">
        <v>0.00000000</v>
      </c>
      <c s="163" r="AK300">
        <v>0.00000000</v>
      </c>
      <c s="163" r="AL300">
        <v>0.00000000</v>
      </c>
      <c s="163" r="AM300">
        <v>0.00000000</v>
      </c>
      <c s="165" r="AN300">
        <v>-624177.76000000</v>
      </c>
      <c s="113" r="AO300"/>
      <c s="0" r="AP300"/>
      <c s="0" r="AQ300"/>
    </row>
    <row r="301" hidden="1" ht="22.50000000" customHeight="1">
      <c s="198" r="A301" t="s">
        <v>487</v>
      </c>
      <c s="132" r="B301" t="s">
        <v>448</v>
      </c>
      <c s="174" r="C301" t="s">
        <v>488</v>
      </c>
      <c s="175" r="D301"/>
      <c s="176" r="E301"/>
      <c s="177" r="F301"/>
      <c s="163" r="G301">
        <v>0.00000000</v>
      </c>
      <c s="163" r="H301">
        <v>0.00000000</v>
      </c>
      <c s="163" r="I301">
        <v>0.00000000</v>
      </c>
      <c s="163" r="J301">
        <v>0.00000000</v>
      </c>
      <c s="163" r="K301">
        <v>0.00000000</v>
      </c>
      <c s="163" r="L301">
        <v>0.00000000</v>
      </c>
      <c s="163" r="M301">
        <v>0.00000000</v>
      </c>
      <c s="163" r="N301"/>
      <c s="163" r="O301">
        <v>0.00000000</v>
      </c>
      <c s="163" r="P301">
        <v>0.00000000</v>
      </c>
      <c s="163" r="Q301">
        <v>0.00000000</v>
      </c>
      <c s="163" r="R301">
        <v>0.00000000</v>
      </c>
      <c s="163" r="S301">
        <v>0.00000000</v>
      </c>
      <c s="163" r="T301">
        <v>0.00000000</v>
      </c>
      <c s="199" r="U301" t="s">
        <v>487</v>
      </c>
      <c s="132" r="V301" t="s">
        <v>448</v>
      </c>
      <c s="200" r="W301" t="s">
        <v>488</v>
      </c>
      <c s="201" r="X301"/>
      <c s="202" r="Y301"/>
      <c s="203" r="Z301"/>
      <c s="163" r="AA301">
        <v>0.00000000</v>
      </c>
      <c s="163" r="AB301">
        <v>0.00000000</v>
      </c>
      <c s="163" r="AC301">
        <v>0.00000000</v>
      </c>
      <c s="163" r="AD301">
        <v>0.00000000</v>
      </c>
      <c s="163" r="AE301">
        <v>0.00000000</v>
      </c>
      <c s="163" r="AF301">
        <v>0.00000000</v>
      </c>
      <c s="163" r="AG301">
        <v>0.00000000</v>
      </c>
      <c s="163" r="AH301"/>
      <c s="163" r="AI301"/>
      <c s="163" r="AJ301"/>
      <c s="163" r="AK301"/>
      <c s="163" r="AL301"/>
      <c s="163" r="AM301"/>
      <c s="165" r="AN301"/>
      <c s="113" r="AO301"/>
      <c s="0" r="AP301"/>
      <c s="0" r="AQ301"/>
    </row>
    <row r="302" ht="22.50000000" customHeight="1">
      <c s="172" r="A302" t="s">
        <v>489</v>
      </c>
      <c s="132" r="B302" t="s">
        <v>490</v>
      </c>
      <c s="174" r="C302"/>
      <c s="175" r="D302"/>
      <c s="176" r="E302"/>
      <c s="177" r="F302"/>
      <c s="163" r="G302">
        <v>-160240736.76000000</v>
      </c>
      <c s="163" r="H302">
        <v>0.00000000</v>
      </c>
      <c s="163" r="I302">
        <v>-160240736.76000000</v>
      </c>
      <c s="163" r="J302">
        <v>0.00000000</v>
      </c>
      <c s="163" r="K302">
        <v>0.00000000</v>
      </c>
      <c s="163" r="L302">
        <v>0.00000000</v>
      </c>
      <c s="163" r="M302">
        <v>0.00000000</v>
      </c>
      <c s="163" r="N302">
        <v>0.00000000</v>
      </c>
      <c s="163" r="O302">
        <v>0.00000000</v>
      </c>
      <c s="163" r="P302">
        <v>0.00000000</v>
      </c>
      <c s="163" r="Q302">
        <v>0.00000000</v>
      </c>
      <c s="163" r="R302">
        <v>-128755345.12000000</v>
      </c>
      <c s="163" r="S302">
        <v>-31485391.64000000</v>
      </c>
      <c s="163" r="T302">
        <v>0.00000000</v>
      </c>
      <c s="164" r="U302" t="s">
        <v>489</v>
      </c>
      <c s="132" r="V302" t="s">
        <v>490</v>
      </c>
      <c s="174" r="W302"/>
      <c s="175" r="X302"/>
      <c s="176" r="Y302"/>
      <c s="177" r="Z302"/>
      <c s="163" r="AA302">
        <v>-43047186.82000000</v>
      </c>
      <c s="163" r="AB302">
        <v>0.00000000</v>
      </c>
      <c s="163" r="AC302">
        <v>-43047186.82000000</v>
      </c>
      <c s="163" r="AD302">
        <v>0.00000000</v>
      </c>
      <c s="163" r="AE302">
        <v>0.00000000</v>
      </c>
      <c s="163" r="AF302">
        <v>0.00000000</v>
      </c>
      <c s="163" r="AG302">
        <v>0.00000000</v>
      </c>
      <c s="163" r="AH302">
        <v>0.00000000</v>
      </c>
      <c s="163" r="AI302">
        <v>0.00000000</v>
      </c>
      <c s="163" r="AJ302">
        <v>0.00000000</v>
      </c>
      <c s="163" r="AK302">
        <v>0.00000000</v>
      </c>
      <c s="163" r="AL302">
        <v>-27895286.85000000</v>
      </c>
      <c s="163" r="AM302">
        <v>-15151899.97000000</v>
      </c>
      <c s="165" r="AN302">
        <v>0.00000000</v>
      </c>
      <c s="113" r="AO302"/>
      <c s="0" r="AP302"/>
      <c s="0" r="AQ302"/>
    </row>
    <row r="303" ht="18.78700000" customHeight="1">
      <c s="166" r="A303" t="s">
        <v>461</v>
      </c>
      <c s="89" r="B303" t="s">
        <v>490</v>
      </c>
      <c s="90" r="C303" t="s">
        <v>462</v>
      </c>
      <c s="167" r="D303"/>
      <c s="168" r="E303"/>
      <c s="169" r="F303"/>
      <c s="91" r="G303">
        <v>-160240736.76000000</v>
      </c>
      <c s="91" r="H303"/>
      <c s="91" r="I303">
        <v>-160240736.76000000</v>
      </c>
      <c s="91" r="J303"/>
      <c s="91" r="K303"/>
      <c s="91" r="L303"/>
      <c s="91" r="M303"/>
      <c s="91" r="N303"/>
      <c s="91" r="O303"/>
      <c s="91" r="P303"/>
      <c s="91" r="Q303"/>
      <c s="91" r="R303">
        <v>-128755345.12000000</v>
      </c>
      <c s="91" r="S303">
        <v>-31485391.64000000</v>
      </c>
      <c s="91" r="T303"/>
      <c s="170" r="U303">
        <f>""&amp;A303</f>
      </c>
      <c s="89" r="V303">
        <f>""&amp;B303</f>
      </c>
      <c s="90" r="W303">
        <f>""&amp;C303</f>
      </c>
      <c s="167" r="X303"/>
      <c s="168" r="Y303"/>
      <c s="169" r="Z303"/>
      <c s="91" r="AA303">
        <v>-43047186.82000000</v>
      </c>
      <c s="91" r="AB303"/>
      <c s="91" r="AC303">
        <v>-43047186.82000000</v>
      </c>
      <c s="91" r="AD303"/>
      <c s="91" r="AE303"/>
      <c s="91" r="AF303"/>
      <c s="91" r="AG303"/>
      <c s="91" r="AH303"/>
      <c s="91" r="AI303"/>
      <c s="91" r="AJ303"/>
      <c s="91" r="AK303"/>
      <c s="91" r="AL303">
        <v>-27895286.85000000</v>
      </c>
      <c s="91" r="AM303">
        <v>-15151899.97000000</v>
      </c>
      <c s="93" r="AN303"/>
      <c s="113" r="AO303">
        <f>""&amp;C303</f>
      </c>
      <c s="0" r="AP303"/>
      <c s="0" r="AQ303"/>
    </row>
    <row r="304" ht="11.25000000" customHeight="1">
      <c s="166" r="A304"/>
      <c s="89" r="B304" t="s">
        <v>490</v>
      </c>
      <c s="90" r="C304" t="s">
        <v>486</v>
      </c>
      <c s="167" r="D304"/>
      <c s="168" r="E304"/>
      <c s="169" r="F304"/>
      <c s="91" r="G304">
        <v>-160240736.76000000</v>
      </c>
      <c s="91" r="H304"/>
      <c s="91" r="I304">
        <v>-160240736.76000000</v>
      </c>
      <c s="91" r="J304"/>
      <c s="91" r="K304"/>
      <c s="91" r="L304"/>
      <c s="91" r="M304"/>
      <c s="91" r="N304"/>
      <c s="91" r="O304"/>
      <c s="91" r="P304"/>
      <c s="91" r="Q304"/>
      <c s="91" r="R304">
        <v>-128755345.12000000</v>
      </c>
      <c s="91" r="S304">
        <v>-31485391.64000000</v>
      </c>
      <c s="91" r="T304"/>
      <c s="170" r="U304">
        <f>""&amp;A304</f>
      </c>
      <c s="89" r="V304">
        <f>""&amp;B304</f>
      </c>
      <c s="90" r="W304">
        <f>""&amp;C304</f>
      </c>
      <c s="167" r="X304"/>
      <c s="168" r="Y304"/>
      <c s="169" r="Z304"/>
      <c s="91" r="AA304">
        <v>-43047186.82000000</v>
      </c>
      <c s="91" r="AB304"/>
      <c s="91" r="AC304">
        <v>-43047186.82000000</v>
      </c>
      <c s="91" r="AD304"/>
      <c s="91" r="AE304"/>
      <c s="91" r="AF304"/>
      <c s="91" r="AG304"/>
      <c s="91" r="AH304"/>
      <c s="91" r="AI304"/>
      <c s="91" r="AJ304"/>
      <c s="91" r="AK304"/>
      <c s="91" r="AL304">
        <v>-27895286.85000000</v>
      </c>
      <c s="91" r="AM304">
        <v>-15151899.97000000</v>
      </c>
      <c s="93" r="AN304"/>
      <c s="113" r="AO304">
        <f>""&amp;C304</f>
      </c>
      <c s="0" r="AP304"/>
      <c s="0" r="AQ304"/>
    </row>
    <row r="305" ht="11.25000000" customHeight="1">
      <c s="166" r="A305" t="s">
        <v>491</v>
      </c>
      <c s="89" r="B305" t="s">
        <v>490</v>
      </c>
      <c s="90" r="C305" t="s">
        <v>492</v>
      </c>
      <c s="167" r="D305"/>
      <c s="168" r="E305"/>
      <c s="169" r="F305"/>
      <c s="91" r="G305">
        <v>-160240736.76000000</v>
      </c>
      <c s="91" r="H305"/>
      <c s="91" r="I305">
        <v>-160240736.76000000</v>
      </c>
      <c s="91" r="J305"/>
      <c s="91" r="K305"/>
      <c s="91" r="L305"/>
      <c s="91" r="M305"/>
      <c s="91" r="N305"/>
      <c s="91" r="O305"/>
      <c s="91" r="P305"/>
      <c s="91" r="Q305"/>
      <c s="91" r="R305">
        <v>-128755345.12000000</v>
      </c>
      <c s="91" r="S305">
        <v>-31485391.64000000</v>
      </c>
      <c s="91" r="T305"/>
      <c s="170" r="U305">
        <f>""&amp;A305</f>
      </c>
      <c s="89" r="V305">
        <f>""&amp;B305</f>
      </c>
      <c s="90" r="W305">
        <f>""&amp;C305</f>
      </c>
      <c s="167" r="X305"/>
      <c s="168" r="Y305"/>
      <c s="169" r="Z305"/>
      <c s="91" r="AA305">
        <v>-43047186.82000000</v>
      </c>
      <c s="91" r="AB305"/>
      <c s="91" r="AC305">
        <v>-43047186.82000000</v>
      </c>
      <c s="91" r="AD305"/>
      <c s="91" r="AE305"/>
      <c s="91" r="AF305"/>
      <c s="91" r="AG305"/>
      <c s="91" r="AH305"/>
      <c s="91" r="AI305"/>
      <c s="91" r="AJ305"/>
      <c s="91" r="AK305"/>
      <c s="91" r="AL305">
        <v>-27895286.85000000</v>
      </c>
      <c s="91" r="AM305">
        <v>-15151899.97000000</v>
      </c>
      <c s="93" r="AN305"/>
      <c s="113" r="AO305">
        <f>""&amp;C305</f>
      </c>
      <c s="0" r="AP305"/>
      <c s="0" r="AQ305"/>
    </row>
    <row r="306" ht="11.25000000" customHeight="1">
      <c s="166" r="A306" t="s">
        <v>493</v>
      </c>
      <c s="89" r="B306" t="s">
        <v>490</v>
      </c>
      <c s="90" r="C306" t="s">
        <v>494</v>
      </c>
      <c s="167" r="D306"/>
      <c s="168" r="E306"/>
      <c s="169" r="F306"/>
      <c s="91" r="G306">
        <v>-160240736.76000000</v>
      </c>
      <c s="91" r="H306"/>
      <c s="91" r="I306">
        <v>-160240736.76000000</v>
      </c>
      <c s="91" r="J306"/>
      <c s="91" r="K306"/>
      <c s="91" r="L306"/>
      <c s="91" r="M306"/>
      <c s="91" r="N306"/>
      <c s="91" r="O306"/>
      <c s="91" r="P306"/>
      <c s="91" r="Q306"/>
      <c s="91" r="R306">
        <v>-128755345.12000000</v>
      </c>
      <c s="91" r="S306">
        <v>-31485391.64000000</v>
      </c>
      <c s="91" r="T306"/>
      <c s="170" r="U306">
        <f>""&amp;A306</f>
      </c>
      <c s="89" r="V306">
        <f>""&amp;B306</f>
      </c>
      <c s="90" r="W306">
        <f>""&amp;C306</f>
      </c>
      <c s="167" r="X306"/>
      <c s="168" r="Y306"/>
      <c s="169" r="Z306"/>
      <c s="91" r="AA306">
        <v>-43047186.82000000</v>
      </c>
      <c s="91" r="AB306"/>
      <c s="91" r="AC306">
        <v>-43047186.82000000</v>
      </c>
      <c s="91" r="AD306"/>
      <c s="91" r="AE306"/>
      <c s="91" r="AF306"/>
      <c s="91" r="AG306"/>
      <c s="91" r="AH306"/>
      <c s="91" r="AI306"/>
      <c s="91" r="AJ306"/>
      <c s="91" r="AK306"/>
      <c s="91" r="AL306">
        <v>-27895286.85000000</v>
      </c>
      <c s="91" r="AM306">
        <v>-15151899.97000000</v>
      </c>
      <c s="93" r="AN306"/>
      <c s="113" r="AO306">
        <f>""&amp;C306</f>
      </c>
      <c s="0" r="AP306"/>
      <c s="0" r="AQ306"/>
    </row>
    <row r="307" ht="18.78700000" customHeight="1">
      <c s="166" r="A307" t="s">
        <v>495</v>
      </c>
      <c s="89" r="B307" t="s">
        <v>490</v>
      </c>
      <c s="90" r="C307" t="s">
        <v>496</v>
      </c>
      <c s="167" r="D307"/>
      <c s="168" r="E307"/>
      <c s="169" r="F307"/>
      <c s="91" r="G307">
        <v>-160240736.76000000</v>
      </c>
      <c s="91" r="H307"/>
      <c s="91" r="I307">
        <v>-160240736.76000000</v>
      </c>
      <c s="91" r="J307"/>
      <c s="91" r="K307"/>
      <c s="91" r="L307"/>
      <c s="91" r="M307"/>
      <c s="91" r="N307"/>
      <c s="91" r="O307"/>
      <c s="91" r="P307"/>
      <c s="91" r="Q307"/>
      <c s="91" r="R307">
        <v>-128755345.12000000</v>
      </c>
      <c s="91" r="S307">
        <v>-31485391.64000000</v>
      </c>
      <c s="91" r="T307"/>
      <c s="170" r="U307">
        <f>""&amp;A307</f>
      </c>
      <c s="89" r="V307">
        <f>""&amp;B307</f>
      </c>
      <c s="90" r="W307">
        <f>""&amp;C307</f>
      </c>
      <c s="167" r="X307"/>
      <c s="168" r="Y307"/>
      <c s="169" r="Z307"/>
      <c s="91" r="AA307">
        <v>-43047186.82000000</v>
      </c>
      <c s="91" r="AB307"/>
      <c s="91" r="AC307">
        <v>-43047186.82000000</v>
      </c>
      <c s="91" r="AD307"/>
      <c s="91" r="AE307"/>
      <c s="91" r="AF307"/>
      <c s="91" r="AG307"/>
      <c s="91" r="AH307"/>
      <c s="91" r="AI307"/>
      <c s="91" r="AJ307"/>
      <c s="91" r="AK307"/>
      <c s="91" r="AL307">
        <v>-27895286.85000000</v>
      </c>
      <c s="91" r="AM307">
        <v>-15151899.97000000</v>
      </c>
      <c s="93" r="AN307"/>
      <c s="113" r="AO307">
        <f>""&amp;C307</f>
      </c>
      <c s="0" r="AP307"/>
      <c s="0" r="AQ307"/>
    </row>
    <row r="308" ht="18.78700000" customHeight="1">
      <c s="204" r="A308" t="s">
        <v>497</v>
      </c>
      <c s="205" r="B308" t="s">
        <v>490</v>
      </c>
      <c s="100" r="C308" t="s">
        <v>498</v>
      </c>
      <c s="130" r="D308"/>
      <c s="206" r="E308"/>
      <c s="131" r="F308"/>
      <c s="91" r="G308">
        <v>-31485391.64000000</v>
      </c>
      <c s="104" r="H308"/>
      <c s="91" r="I308">
        <v>-31485391.64000000</v>
      </c>
      <c s="104" r="J308"/>
      <c s="105" r="K308"/>
      <c s="105" r="L308"/>
      <c s="105" r="M308"/>
      <c s="105" r="N308"/>
      <c s="105" r="O308"/>
      <c s="105" r="P308"/>
      <c s="105" r="Q308"/>
      <c s="105" r="R308"/>
      <c s="105" r="S308">
        <v>-31485391.64000000</v>
      </c>
      <c s="105" r="T308"/>
      <c s="207" r="U308">
        <f>""&amp;A308</f>
      </c>
      <c s="99" r="V308">
        <f>""&amp;B308</f>
      </c>
      <c s="76" r="W308">
        <f>""&amp;C308</f>
      </c>
      <c s="208" r="X308"/>
      <c s="209" r="Y308"/>
      <c s="70" r="Z308"/>
      <c s="91" r="AA308">
        <v>-15151899.97000000</v>
      </c>
      <c s="104" r="AB308"/>
      <c s="91" r="AC308">
        <v>-15151899.97000000</v>
      </c>
      <c s="104" r="AD308"/>
      <c s="105" r="AE308"/>
      <c s="105" r="AF308"/>
      <c s="105" r="AG308"/>
      <c s="105" r="AH308"/>
      <c s="105" r="AI308"/>
      <c s="105" r="AJ308"/>
      <c s="105" r="AK308"/>
      <c s="105" r="AL308"/>
      <c s="105" r="AM308">
        <v>-15151899.97000000</v>
      </c>
      <c s="112" r="AN308"/>
      <c s="113" r="AO308">
        <f>""&amp;C308</f>
      </c>
      <c s="0" r="AP308"/>
      <c s="0" r="AQ308"/>
    </row>
    <row r="309" ht="18.78700000" customHeight="1">
      <c s="204" r="A309" t="s">
        <v>499</v>
      </c>
      <c s="205" r="B309" t="s">
        <v>490</v>
      </c>
      <c s="100" r="C309" t="s">
        <v>500</v>
      </c>
      <c s="130" r="D309"/>
      <c s="206" r="E309"/>
      <c s="131" r="F309"/>
      <c s="91" r="G309">
        <v>-128755345.12000000</v>
      </c>
      <c s="104" r="H309"/>
      <c s="91" r="I309">
        <v>-128755345.12000000</v>
      </c>
      <c s="104" r="J309"/>
      <c s="105" r="K309"/>
      <c s="105" r="L309"/>
      <c s="105" r="M309"/>
      <c s="105" r="N309"/>
      <c s="105" r="O309"/>
      <c s="105" r="P309"/>
      <c s="105" r="Q309"/>
      <c s="105" r="R309">
        <v>-128755345.12000000</v>
      </c>
      <c s="105" r="S309"/>
      <c s="105" r="T309"/>
      <c s="207" r="U309">
        <f>""&amp;A309</f>
      </c>
      <c s="99" r="V309">
        <f>""&amp;B309</f>
      </c>
      <c s="76" r="W309">
        <f>""&amp;C309</f>
      </c>
      <c s="208" r="X309"/>
      <c s="209" r="Y309"/>
      <c s="70" r="Z309"/>
      <c s="91" r="AA309">
        <v>-27895286.85000000</v>
      </c>
      <c s="104" r="AB309"/>
      <c s="91" r="AC309">
        <v>-27895286.85000000</v>
      </c>
      <c s="104" r="AD309"/>
      <c s="105" r="AE309"/>
      <c s="105" r="AF309"/>
      <c s="105" r="AG309"/>
      <c s="105" r="AH309"/>
      <c s="105" r="AI309"/>
      <c s="105" r="AJ309"/>
      <c s="105" r="AK309"/>
      <c s="105" r="AL309">
        <v>-27895286.85000000</v>
      </c>
      <c s="105" r="AM309"/>
      <c s="112" r="AN309"/>
      <c s="113" r="AO309">
        <f>""&amp;C309</f>
      </c>
      <c s="0" r="AP309"/>
      <c s="0" r="AQ309"/>
    </row>
    <row r="310" ht="22.50000000" customHeight="1">
      <c s="172" r="A310" t="s">
        <v>501</v>
      </c>
      <c s="132" r="B310" t="s">
        <v>502</v>
      </c>
      <c s="174" r="C310"/>
      <c s="175" r="D310"/>
      <c s="176" r="E310"/>
      <c s="177" r="F310"/>
      <c s="163" r="G310">
        <v>164486143.15000000</v>
      </c>
      <c s="163" r="H310">
        <v>0.00000000</v>
      </c>
      <c s="163" r="I310">
        <v>164486143.15000000</v>
      </c>
      <c s="163" r="J310">
        <v>0.00000000</v>
      </c>
      <c s="163" r="K310">
        <v>0.00000000</v>
      </c>
      <c s="163" r="L310">
        <v>0.00000000</v>
      </c>
      <c s="163" r="M310">
        <v>0.00000000</v>
      </c>
      <c s="163" r="N310">
        <v>0.00000000</v>
      </c>
      <c s="163" r="O310">
        <v>0.00000000</v>
      </c>
      <c s="163" r="P310">
        <v>0.00000000</v>
      </c>
      <c s="163" r="Q310">
        <v>0.00000000</v>
      </c>
      <c s="163" r="R310">
        <v>131374204.30000000</v>
      </c>
      <c s="163" r="S310">
        <v>33111938.85000000</v>
      </c>
      <c s="163" r="T310">
        <v>0.00000000</v>
      </c>
      <c s="164" r="U310" t="s">
        <v>501</v>
      </c>
      <c s="132" r="V310" t="s">
        <v>502</v>
      </c>
      <c s="174" r="W310"/>
      <c s="175" r="X310"/>
      <c s="176" r="Y310"/>
      <c s="177" r="Z310"/>
      <c s="163" r="AA310">
        <v>41283742.16000000</v>
      </c>
      <c s="163" r="AB310">
        <v>0.00000000</v>
      </c>
      <c s="163" r="AC310">
        <v>41283742.16000000</v>
      </c>
      <c s="163" r="AD310">
        <v>0.00000000</v>
      </c>
      <c s="163" r="AE310">
        <v>0.00000000</v>
      </c>
      <c s="163" r="AF310">
        <v>0.00000000</v>
      </c>
      <c s="163" r="AG310">
        <v>0.00000000</v>
      </c>
      <c s="163" r="AH310">
        <v>0.00000000</v>
      </c>
      <c s="163" r="AI310">
        <v>0.00000000</v>
      </c>
      <c s="163" r="AJ310">
        <v>0.00000000</v>
      </c>
      <c s="163" r="AK310">
        <v>0.00000000</v>
      </c>
      <c s="163" r="AL310">
        <v>27271109.09000000</v>
      </c>
      <c s="163" r="AM310">
        <v>14012633.07000000</v>
      </c>
      <c s="165" r="AN310">
        <v>0.00000000</v>
      </c>
      <c s="113" r="AO310"/>
      <c s="0" r="AP310"/>
      <c s="0" r="AQ310"/>
    </row>
    <row r="311" ht="11.25000000" customHeight="1">
      <c s="166" r="A311" t="s">
        <v>503</v>
      </c>
      <c s="89" r="B311" t="s">
        <v>502</v>
      </c>
      <c s="90" r="C311" t="s">
        <v>504</v>
      </c>
      <c s="167" r="D311"/>
      <c s="168" r="E311"/>
      <c s="169" r="F311"/>
      <c s="91" r="G311">
        <v>164486143.15000000</v>
      </c>
      <c s="91" r="H311"/>
      <c s="91" r="I311">
        <v>164486143.15000000</v>
      </c>
      <c s="91" r="J311"/>
      <c s="91" r="K311"/>
      <c s="91" r="L311"/>
      <c s="91" r="M311"/>
      <c s="91" r="N311"/>
      <c s="91" r="O311"/>
      <c s="91" r="P311"/>
      <c s="91" r="Q311"/>
      <c s="91" r="R311">
        <v>131374204.30000000</v>
      </c>
      <c s="91" r="S311">
        <v>33111938.85000000</v>
      </c>
      <c s="91" r="T311"/>
      <c s="170" r="U311">
        <f>""&amp;A311</f>
      </c>
      <c s="89" r="V311">
        <f>""&amp;B311</f>
      </c>
      <c s="90" r="W311">
        <f>""&amp;C311</f>
      </c>
      <c s="167" r="X311"/>
      <c s="168" r="Y311"/>
      <c s="169" r="Z311"/>
      <c s="91" r="AA311">
        <v>41283742.16000000</v>
      </c>
      <c s="91" r="AB311"/>
      <c s="91" r="AC311">
        <v>41283742.16000000</v>
      </c>
      <c s="91" r="AD311"/>
      <c s="91" r="AE311"/>
      <c s="91" r="AF311"/>
      <c s="91" r="AG311"/>
      <c s="91" r="AH311"/>
      <c s="91" r="AI311"/>
      <c s="91" r="AJ311"/>
      <c s="91" r="AK311"/>
      <c s="91" r="AL311">
        <v>27271109.09000000</v>
      </c>
      <c s="91" r="AM311">
        <v>14012633.07000000</v>
      </c>
      <c s="93" r="AN311"/>
      <c s="113" r="AO311">
        <f>""&amp;C311</f>
      </c>
      <c s="0" r="AP311"/>
      <c s="0" r="AQ311"/>
    </row>
    <row r="312" ht="11.25000000" customHeight="1">
      <c s="166" r="A312" t="s">
        <v>505</v>
      </c>
      <c s="89" r="B312" t="s">
        <v>502</v>
      </c>
      <c s="90" r="C312" t="s">
        <v>506</v>
      </c>
      <c s="167" r="D312"/>
      <c s="168" r="E312"/>
      <c s="169" r="F312"/>
      <c s="91" r="G312">
        <v>164486143.15000000</v>
      </c>
      <c s="91" r="H312"/>
      <c s="91" r="I312">
        <v>164486143.15000000</v>
      </c>
      <c s="91" r="J312"/>
      <c s="91" r="K312"/>
      <c s="91" r="L312"/>
      <c s="91" r="M312"/>
      <c s="91" r="N312"/>
      <c s="91" r="O312"/>
      <c s="91" r="P312"/>
      <c s="91" r="Q312"/>
      <c s="91" r="R312">
        <v>131374204.30000000</v>
      </c>
      <c s="91" r="S312">
        <v>33111938.85000000</v>
      </c>
      <c s="91" r="T312"/>
      <c s="170" r="U312">
        <f>""&amp;A312</f>
      </c>
      <c s="89" r="V312">
        <f>""&amp;B312</f>
      </c>
      <c s="90" r="W312">
        <f>""&amp;C312</f>
      </c>
      <c s="167" r="X312"/>
      <c s="168" r="Y312"/>
      <c s="169" r="Z312"/>
      <c s="91" r="AA312">
        <v>41283742.16000000</v>
      </c>
      <c s="91" r="AB312"/>
      <c s="91" r="AC312">
        <v>41283742.16000000</v>
      </c>
      <c s="91" r="AD312"/>
      <c s="91" r="AE312"/>
      <c s="91" r="AF312"/>
      <c s="91" r="AG312"/>
      <c s="91" r="AH312"/>
      <c s="91" r="AI312"/>
      <c s="91" r="AJ312"/>
      <c s="91" r="AK312"/>
      <c s="91" r="AL312">
        <v>27271109.09000000</v>
      </c>
      <c s="91" r="AM312">
        <v>14012633.07000000</v>
      </c>
      <c s="93" r="AN312"/>
      <c s="113" r="AO312">
        <f>""&amp;C312</f>
      </c>
      <c s="0" r="AP312"/>
      <c s="0" r="AQ312"/>
    </row>
    <row r="313" ht="18.78700000" customHeight="1">
      <c s="166" r="A313" t="s">
        <v>507</v>
      </c>
      <c s="89" r="B313" t="s">
        <v>502</v>
      </c>
      <c s="90" r="C313" t="s">
        <v>508</v>
      </c>
      <c s="167" r="D313"/>
      <c s="168" r="E313"/>
      <c s="169" r="F313"/>
      <c s="91" r="G313">
        <v>164486143.15000000</v>
      </c>
      <c s="91" r="H313"/>
      <c s="91" r="I313">
        <v>164486143.15000000</v>
      </c>
      <c s="91" r="J313"/>
      <c s="91" r="K313"/>
      <c s="91" r="L313"/>
      <c s="91" r="M313"/>
      <c s="91" r="N313"/>
      <c s="91" r="O313"/>
      <c s="91" r="P313"/>
      <c s="91" r="Q313"/>
      <c s="91" r="R313">
        <v>131374204.30000000</v>
      </c>
      <c s="91" r="S313">
        <v>33111938.85000000</v>
      </c>
      <c s="91" r="T313"/>
      <c s="170" r="U313">
        <f>""&amp;A313</f>
      </c>
      <c s="89" r="V313">
        <f>""&amp;B313</f>
      </c>
      <c s="90" r="W313">
        <f>""&amp;C313</f>
      </c>
      <c s="167" r="X313"/>
      <c s="168" r="Y313"/>
      <c s="169" r="Z313"/>
      <c s="91" r="AA313">
        <v>41283742.16000000</v>
      </c>
      <c s="91" r="AB313"/>
      <c s="91" r="AC313">
        <v>41283742.16000000</v>
      </c>
      <c s="91" r="AD313"/>
      <c s="91" r="AE313"/>
      <c s="91" r="AF313"/>
      <c s="91" r="AG313"/>
      <c s="91" r="AH313"/>
      <c s="91" r="AI313"/>
      <c s="91" r="AJ313"/>
      <c s="91" r="AK313"/>
      <c s="91" r="AL313">
        <v>27271109.09000000</v>
      </c>
      <c s="91" r="AM313">
        <v>14012633.07000000</v>
      </c>
      <c s="93" r="AN313"/>
      <c s="113" r="AO313">
        <f>""&amp;C313</f>
      </c>
      <c s="0" r="AP313"/>
      <c s="0" r="AQ313"/>
    </row>
    <row r="314" ht="18.78700000" customHeight="1">
      <c s="210" r="A314" t="s">
        <v>509</v>
      </c>
      <c s="205" r="B314" t="s">
        <v>502</v>
      </c>
      <c s="100" r="C314" t="s">
        <v>510</v>
      </c>
      <c s="130" r="D314"/>
      <c s="206" r="E314"/>
      <c s="131" r="F314"/>
      <c s="91" r="G314">
        <v>33111938.85000000</v>
      </c>
      <c s="104" r="H314"/>
      <c s="91" r="I314">
        <v>33111938.85000000</v>
      </c>
      <c s="104" r="J314"/>
      <c s="105" r="K314"/>
      <c s="105" r="L314"/>
      <c s="105" r="M314"/>
      <c s="105" r="N314"/>
      <c s="105" r="O314"/>
      <c s="105" r="P314"/>
      <c s="105" r="Q314"/>
      <c s="105" r="R314"/>
      <c s="105" r="S314">
        <v>33111938.85000000</v>
      </c>
      <c s="105" r="T314"/>
      <c s="211" r="U314">
        <f>""&amp;A314</f>
      </c>
      <c s="99" r="V314">
        <f>""&amp;B314</f>
      </c>
      <c s="76" r="W314">
        <f>""&amp;C314</f>
      </c>
      <c s="208" r="X314"/>
      <c s="209" r="Y314"/>
      <c s="70" r="Z314"/>
      <c s="91" r="AA314">
        <v>14012633.07000000</v>
      </c>
      <c s="104" r="AB314"/>
      <c s="91" r="AC314">
        <v>14012633.07000000</v>
      </c>
      <c s="104" r="AD314"/>
      <c s="105" r="AE314"/>
      <c s="105" r="AF314"/>
      <c s="105" r="AG314"/>
      <c s="105" r="AH314"/>
      <c s="105" r="AI314"/>
      <c s="105" r="AJ314"/>
      <c s="105" r="AK314"/>
      <c s="105" r="AL314"/>
      <c s="105" r="AM314">
        <v>14012633.07000000</v>
      </c>
      <c s="112" r="AN314"/>
      <c s="113" r="AO314">
        <f>""&amp;C314</f>
      </c>
      <c s="0" r="AP314"/>
      <c s="0" r="AQ314"/>
    </row>
    <row r="315" ht="18.78700000" customHeight="1">
      <c s="212" r="A315" t="s">
        <v>511</v>
      </c>
      <c s="205" r="B315" t="s">
        <v>502</v>
      </c>
      <c s="100" r="C315" t="s">
        <v>512</v>
      </c>
      <c s="130" r="D315"/>
      <c s="206" r="E315"/>
      <c s="131" r="F315"/>
      <c s="91" r="G315">
        <v>131374204.30000000</v>
      </c>
      <c s="104" r="H315"/>
      <c s="91" r="I315">
        <v>131374204.30000000</v>
      </c>
      <c s="104" r="J315"/>
      <c s="105" r="K315"/>
      <c s="105" r="L315"/>
      <c s="105" r="M315"/>
      <c s="105" r="N315"/>
      <c s="105" r="O315"/>
      <c s="105" r="P315"/>
      <c s="105" r="Q315"/>
      <c s="105" r="R315">
        <v>131374204.30000000</v>
      </c>
      <c s="105" r="S315"/>
      <c s="105" r="T315"/>
      <c s="213" r="U315">
        <f>""&amp;A315</f>
      </c>
      <c s="99" r="V315">
        <f>""&amp;B315</f>
      </c>
      <c s="76" r="W315">
        <f>""&amp;C315</f>
      </c>
      <c s="208" r="X315"/>
      <c s="209" r="Y315"/>
      <c s="70" r="Z315"/>
      <c s="91" r="AA315">
        <v>27271109.09000000</v>
      </c>
      <c s="104" r="AB315"/>
      <c s="91" r="AC315">
        <v>27271109.09000000</v>
      </c>
      <c s="104" r="AD315"/>
      <c s="105" r="AE315"/>
      <c s="105" r="AF315"/>
      <c s="105" r="AG315"/>
      <c s="105" r="AH315"/>
      <c s="105" r="AI315"/>
      <c s="105" r="AJ315"/>
      <c s="105" r="AK315"/>
      <c s="105" r="AL315">
        <v>27271109.09000000</v>
      </c>
      <c s="105" r="AM315"/>
      <c s="112" r="AN315"/>
      <c s="113" r="AO315">
        <f>""&amp;C315</f>
      </c>
      <c s="0" r="AP315"/>
      <c s="0" r="AQ315"/>
    </row>
    <row r="316" ht="15.00000000" customHeight="1">
      <c s="214" r="A316"/>
      <c s="32" r="B316"/>
      <c s="32" r="C316"/>
      <c s="32" r="D316"/>
      <c s="32" r="E316"/>
      <c s="32" r="F316"/>
      <c s="32" r="G316"/>
      <c s="32" r="H316"/>
      <c s="32" r="I316"/>
      <c s="32" r="J316"/>
      <c s="32" r="K316"/>
      <c s="32" r="L316"/>
      <c s="32" r="M316"/>
      <c s="32" r="N316"/>
      <c s="32" r="O316"/>
      <c s="32" r="P316"/>
      <c s="32" r="Q316"/>
      <c s="32" r="R316"/>
      <c s="32" r="S316"/>
      <c s="32" r="T316"/>
      <c s="214" r="U316"/>
      <c s="32" r="V316"/>
      <c s="32" r="W316"/>
      <c s="32" r="X316"/>
      <c s="32" r="Y316"/>
      <c s="32" r="Z316"/>
      <c s="32" r="AA316"/>
      <c s="32" r="AB316"/>
      <c s="32" r="AC316"/>
      <c s="32" r="AD316"/>
      <c s="32" r="AE316"/>
      <c s="32" r="AF316"/>
      <c s="32" r="AG316"/>
      <c s="32" r="AH316"/>
      <c s="32" r="AI316"/>
      <c s="32" r="AJ316"/>
      <c s="32" r="AK316"/>
      <c s="32" r="AL316"/>
      <c s="32" r="AM316"/>
      <c s="32" r="AN316"/>
      <c s="0" r="AO316"/>
      <c s="0" r="AP316"/>
      <c s="0" r="AQ316"/>
    </row>
    <row r="317" ht="15.75000000" customHeight="1">
      <c s="0" r="A317"/>
      <c s="0" r="B317"/>
      <c s="0" r="C317"/>
      <c s="0" r="D317"/>
      <c s="0" r="E317"/>
      <c s="0" r="F317"/>
      <c s="0" r="G317"/>
      <c s="0" r="H317"/>
      <c s="0" r="I317"/>
      <c s="0" r="J317"/>
      <c s="0" r="K317"/>
      <c s="0" r="L317"/>
      <c s="0" r="M317"/>
      <c s="0" r="N317"/>
      <c s="0" r="O317"/>
      <c s="0" r="P317"/>
      <c s="0" r="Q317"/>
      <c s="0" r="R317"/>
      <c s="0" r="S317"/>
      <c s="0" r="T317"/>
      <c s="0" r="U317"/>
      <c s="215" r="V317"/>
      <c s="215" r="W317"/>
      <c s="215" r="X317"/>
      <c s="215" r="Y317"/>
      <c s="215" r="Z317"/>
      <c s="215" r="AA317"/>
      <c s="215" r="AB317"/>
      <c s="215" r="AC317"/>
      <c s="0" r="AD317"/>
      <c s="0" r="AE317"/>
      <c s="0" r="AF317"/>
      <c s="0" r="AG317"/>
      <c s="0" r="AH317"/>
      <c s="0" r="AI317"/>
      <c s="0" r="AJ317"/>
      <c s="0" r="AK317"/>
      <c s="0" r="AL317"/>
      <c s="0" r="AM317"/>
      <c s="0" r="AN317"/>
      <c s="0" r="AO317"/>
      <c s="0" r="AP317"/>
      <c s="0" r="AQ317"/>
    </row>
    <row r="318" ht="48.00000000" customHeight="1">
      <c s="0" r="A318"/>
      <c s="0" r="B318"/>
      <c s="0" r="C318"/>
      <c s="0" r="D318"/>
      <c s="0" r="E318"/>
      <c s="0" r="F318"/>
      <c s="0" r="G318"/>
      <c s="0" r="H318"/>
      <c s="0" r="I318"/>
      <c s="0" r="J318"/>
      <c s="0" r="K318"/>
      <c s="0" r="L318"/>
      <c s="0" r="M318"/>
      <c s="0" r="N318"/>
      <c s="0" r="O318"/>
      <c s="0" r="P318"/>
      <c s="0" r="Q318"/>
      <c s="0" r="R318"/>
      <c s="0" r="S318"/>
      <c s="0" r="T318"/>
      <c s="216" r="U318"/>
      <c s="217" r="V318"/>
      <c s="218" r="W318"/>
      <c s="218" r="X318"/>
      <c s="218" r="Y318"/>
      <c s="218" r="Z318"/>
      <c s="219" r="AA318" t="s">
        <v>513</v>
      </c>
      <c s="220" r="AB318"/>
      <c s="219" r="AC318"/>
      <c s="221" r="AD318"/>
      <c s="0" r="AE318"/>
      <c s="0" r="AF318"/>
      <c s="0" r="AG318"/>
      <c s="0" r="AH318"/>
      <c s="0" r="AI318"/>
      <c s="0" r="AJ318"/>
      <c s="0" r="AK318"/>
      <c s="0" r="AL318"/>
      <c s="0" r="AM318"/>
      <c s="0" r="AN318"/>
      <c s="0" r="AO318"/>
      <c s="0" r="AP318"/>
      <c s="0" r="AQ318"/>
    </row>
    <row r="319" ht="3.75000000" customHeight="1">
      <c s="0" r="A319"/>
      <c s="0" r="B319"/>
      <c s="0" r="C319"/>
      <c s="0" r="D319"/>
      <c s="0" r="E319"/>
      <c s="0" r="F319"/>
      <c s="0" r="G319"/>
      <c s="0" r="H319"/>
      <c s="0" r="I319"/>
      <c s="0" r="J319"/>
      <c s="0" r="K319"/>
      <c s="0" r="L319"/>
      <c s="0" r="M319"/>
      <c s="0" r="N319"/>
      <c s="0" r="O319"/>
      <c s="0" r="P319"/>
      <c s="0" r="Q319"/>
      <c s="0" r="R319"/>
      <c s="0" r="S319"/>
      <c s="0" r="T319"/>
      <c s="0" r="U319"/>
      <c s="222" r="V319"/>
      <c s="222" r="W319"/>
      <c s="222" r="X319"/>
      <c s="222" r="Y319"/>
      <c s="222" r="Z319"/>
      <c s="222" r="AA319"/>
      <c s="222" r="AB319"/>
      <c s="222" r="AC319"/>
      <c s="0" r="AD319"/>
      <c s="0" r="AE319"/>
      <c s="0" r="AF319"/>
      <c s="0" r="AG319"/>
      <c s="0" r="AH319"/>
      <c s="0" r="AI319"/>
      <c s="0" r="AJ319"/>
      <c s="0" r="AK319"/>
      <c s="0" r="AL319"/>
      <c s="0" r="AM319"/>
      <c s="0" r="AN319"/>
      <c s="0" r="AO319"/>
      <c s="0" r="AP319"/>
      <c s="0" r="AQ319"/>
    </row>
    <row r="320" ht="15.75000000" customHeight="1">
      <c s="0" r="A320"/>
      <c s="0" r="B320"/>
      <c s="0" r="C320"/>
      <c s="0" r="D320"/>
      <c s="0" r="E320"/>
      <c s="0" r="F320"/>
      <c s="0" r="G320"/>
      <c s="0" r="H320"/>
      <c s="0" r="I320"/>
      <c s="0" r="J320"/>
      <c s="0" r="K320"/>
      <c s="0" r="L320"/>
      <c s="0" r="M320"/>
      <c s="0" r="N320"/>
      <c s="0" r="O320"/>
      <c s="0" r="P320"/>
      <c s="0" r="Q320"/>
      <c s="0" r="R320"/>
      <c s="0" r="S320"/>
      <c s="0" r="T320"/>
      <c s="216" r="U320"/>
      <c s="223" r="V320" t="s">
        <v>514</v>
      </c>
      <c s="224" r="W320"/>
      <c s="224" r="X320"/>
      <c s="224" r="Y320"/>
      <c s="224" r="Z320"/>
      <c s="225" r="AA320"/>
      <c s="226" r="AB320"/>
      <c s="225" r="AC320"/>
      <c s="221" r="AD320"/>
      <c s="0" r="AE320"/>
      <c s="0" r="AF320"/>
      <c s="0" r="AG320"/>
      <c s="0" r="AH320"/>
      <c s="0" r="AI320"/>
      <c s="0" r="AJ320"/>
      <c s="0" r="AK320"/>
      <c s="0" r="AL320"/>
      <c s="0" r="AM320"/>
      <c s="0" r="AN320"/>
      <c s="0" r="AO320"/>
      <c s="0" r="AP320"/>
      <c s="0" r="AQ320"/>
    </row>
    <row r="321" ht="15.00000000" customHeight="1">
      <c s="0" r="A321"/>
      <c s="0" r="B321"/>
      <c s="0" r="C321"/>
      <c s="0" r="D321"/>
      <c s="0" r="E321"/>
      <c s="0" r="F321"/>
      <c s="0" r="G321"/>
      <c s="0" r="H321"/>
      <c s="0" r="I321"/>
      <c s="0" r="J321"/>
      <c s="0" r="K321"/>
      <c s="0" r="L321"/>
      <c s="0" r="M321"/>
      <c s="0" r="N321"/>
      <c s="0" r="O321"/>
      <c s="0" r="P321"/>
      <c s="0" r="Q321"/>
      <c s="0" r="R321"/>
      <c s="0" r="S321"/>
      <c s="227" r="T321"/>
      <c s="216" r="U321"/>
      <c s="228" r="V321" t="s">
        <v>515</v>
      </c>
      <c s="229" r="W321"/>
      <c s="229" r="X321"/>
      <c s="229" r="Y321"/>
      <c s="229" r="Z321"/>
      <c s="230" r="AA321"/>
      <c s="231" r="AB321"/>
      <c s="230" r="AC321"/>
      <c s="221" r="AD321"/>
      <c s="0" r="AE321"/>
      <c s="0" r="AF321"/>
      <c s="0" r="AG321"/>
      <c s="0" r="AH321"/>
      <c s="0" r="AI321"/>
      <c s="0" r="AJ321"/>
      <c s="0" r="AK321"/>
      <c s="0" r="AL321"/>
      <c s="0" r="AM321"/>
      <c s="0" r="AN321"/>
      <c s="0" r="AO321"/>
      <c s="0" r="AP321"/>
      <c s="0" r="AQ321"/>
    </row>
    <row r="322" ht="15.00000000" customHeight="1">
      <c s="0" r="A322"/>
      <c s="0" r="B322"/>
      <c s="0" r="C322"/>
      <c s="0" r="D322"/>
      <c s="0" r="E322"/>
      <c s="0" r="F322"/>
      <c s="0" r="G322"/>
      <c s="0" r="H322"/>
      <c s="0" r="I322"/>
      <c s="0" r="J322"/>
      <c s="0" r="K322"/>
      <c s="0" r="L322"/>
      <c s="0" r="M322"/>
      <c s="0" r="N322"/>
      <c s="0" r="O322"/>
      <c s="0" r="P322"/>
      <c s="0" r="Q322"/>
      <c s="0" r="R322"/>
      <c s="0" r="S322"/>
      <c s="0" r="T322"/>
      <c s="216" r="U322"/>
      <c s="228" r="V322" t="s">
        <v>516</v>
      </c>
      <c s="229" r="W322"/>
      <c s="229" r="X322"/>
      <c s="229" r="Y322"/>
      <c s="229" r="Z322"/>
      <c s="230" r="AA322"/>
      <c s="231" r="AB322"/>
      <c s="230" r="AC322"/>
      <c s="221" r="AD322"/>
      <c s="0" r="AE322"/>
      <c s="0" r="AF322"/>
      <c s="0" r="AG322"/>
      <c s="0" r="AH322"/>
      <c s="0" r="AI322"/>
      <c s="0" r="AJ322"/>
      <c s="0" r="AK322"/>
      <c s="0" r="AL322"/>
      <c s="0" r="AM322"/>
      <c s="0" r="AN322"/>
      <c s="0" r="AO322"/>
      <c s="0" r="AP322"/>
      <c s="0" r="AQ322"/>
    </row>
    <row r="323" ht="15.00000000" customHeight="1">
      <c s="0" r="A323"/>
      <c s="0" r="B323"/>
      <c s="0" r="C323"/>
      <c s="0" r="D323"/>
      <c s="0" r="E323"/>
      <c s="0" r="F323"/>
      <c s="0" r="G323"/>
      <c s="0" r="H323"/>
      <c s="0" r="I323"/>
      <c s="0" r="J323"/>
      <c s="0" r="K323"/>
      <c s="0" r="L323"/>
      <c s="0" r="M323"/>
      <c s="0" r="N323"/>
      <c s="0" r="O323"/>
      <c s="0" r="P323"/>
      <c s="0" r="Q323"/>
      <c s="0" r="R323"/>
      <c s="0" r="S323"/>
      <c s="0" r="T323"/>
      <c s="216" r="U323"/>
      <c s="228" r="V323" t="s">
        <v>517</v>
      </c>
      <c s="229" r="W323"/>
      <c s="229" r="X323"/>
      <c s="229" r="Y323"/>
      <c s="229" r="Z323"/>
      <c s="230" r="AA323"/>
      <c s="231" r="AB323"/>
      <c s="230" r="AC323"/>
      <c s="221" r="AD323"/>
      <c s="0" r="AE323"/>
      <c s="0" r="AF323"/>
      <c s="0" r="AG323"/>
      <c s="0" r="AH323"/>
      <c s="0" r="AI323"/>
      <c s="0" r="AJ323"/>
      <c s="0" r="AK323"/>
      <c s="0" r="AL323"/>
      <c s="0" r="AM323"/>
      <c s="0" r="AN323"/>
      <c s="0" r="AO323"/>
      <c s="0" r="AP323"/>
      <c s="0" r="AQ323"/>
    </row>
    <row r="324" ht="15.00000000" customHeight="1">
      <c s="0" r="A324"/>
      <c s="0" r="B324"/>
      <c s="0" r="C324"/>
      <c s="0" r="D324"/>
      <c s="0" r="E324"/>
      <c s="0" r="F324"/>
      <c s="0" r="G324"/>
      <c s="0" r="H324"/>
      <c s="0" r="I324"/>
      <c s="0" r="J324"/>
      <c s="0" r="K324"/>
      <c s="0" r="L324"/>
      <c s="0" r="M324"/>
      <c s="0" r="N324"/>
      <c s="0" r="O324"/>
      <c s="0" r="P324"/>
      <c s="0" r="Q324"/>
      <c s="0" r="R324"/>
      <c s="0" r="S324"/>
      <c s="0" r="T324"/>
      <c s="216" r="U324"/>
      <c s="228" r="V324" t="s">
        <v>518</v>
      </c>
      <c s="229" r="W324"/>
      <c s="229" r="X324"/>
      <c s="229" r="Y324"/>
      <c s="229" r="Z324"/>
      <c s="230" r="AA324"/>
      <c s="231" r="AB324"/>
      <c s="230" r="AC324"/>
      <c s="221" r="AD324"/>
      <c s="0" r="AE324"/>
      <c s="0" r="AF324"/>
      <c s="0" r="AG324"/>
      <c s="0" r="AH324"/>
      <c s="0" r="AI324"/>
      <c s="0" r="AJ324"/>
      <c s="0" r="AK324"/>
      <c s="0" r="AL324"/>
      <c s="0" r="AM324"/>
      <c s="0" r="AN324"/>
      <c s="0" r="AO324"/>
      <c s="0" r="AP324"/>
      <c s="0" r="AQ324"/>
    </row>
    <row r="325" ht="15.00000000" customHeight="1">
      <c s="0" r="A325"/>
      <c s="0" r="B325"/>
      <c s="0" r="C325"/>
      <c s="0" r="D325"/>
      <c s="0" r="E325"/>
      <c s="0" r="F325"/>
      <c s="0" r="G325"/>
      <c s="0" r="H325"/>
      <c s="0" r="I325"/>
      <c s="0" r="J325"/>
      <c s="0" r="K325"/>
      <c s="0" r="L325"/>
      <c s="0" r="M325"/>
      <c s="0" r="N325"/>
      <c s="0" r="O325"/>
      <c s="0" r="P325"/>
      <c s="0" r="Q325"/>
      <c s="0" r="R325"/>
      <c s="0" r="S325"/>
      <c s="0" r="T325"/>
      <c s="216" r="U325"/>
      <c s="228" r="V325" t="s">
        <v>519</v>
      </c>
      <c s="229" r="W325"/>
      <c s="229" r="X325"/>
      <c s="229" r="Y325"/>
      <c s="229" r="Z325"/>
      <c s="230" r="AA325"/>
      <c s="231" r="AB325"/>
      <c s="230" r="AC325"/>
      <c s="221" r="AD325"/>
      <c s="0" r="AE325"/>
      <c s="0" r="AF325"/>
      <c s="0" r="AG325"/>
      <c s="0" r="AH325"/>
      <c s="0" r="AI325"/>
      <c s="0" r="AJ325"/>
      <c s="0" r="AK325"/>
      <c s="0" r="AL325"/>
      <c s="0" r="AM325"/>
      <c s="0" r="AN325"/>
      <c s="0" r="AO325"/>
      <c s="0" r="AP325"/>
      <c s="0" r="AQ325"/>
    </row>
    <row r="326" ht="15.00000000" customHeight="1">
      <c s="0" r="A326"/>
      <c s="0" r="B326"/>
      <c s="0" r="C326"/>
      <c s="0" r="D326"/>
      <c s="0" r="E326"/>
      <c s="0" r="F326"/>
      <c s="0" r="G326"/>
      <c s="0" r="H326"/>
      <c s="0" r="I326"/>
      <c s="0" r="J326"/>
      <c s="0" r="K326"/>
      <c s="0" r="L326"/>
      <c s="0" r="M326"/>
      <c s="0" r="N326"/>
      <c s="0" r="O326"/>
      <c s="0" r="P326"/>
      <c s="0" r="Q326"/>
      <c s="0" r="R326"/>
      <c s="0" r="S326"/>
      <c s="0" r="T326"/>
      <c s="216" r="U326"/>
      <c s="228" r="V326" t="s">
        <v>520</v>
      </c>
      <c s="229" r="W326"/>
      <c s="229" r="X326"/>
      <c s="229" r="Y326"/>
      <c s="229" r="Z326"/>
      <c s="230" r="AA326"/>
      <c s="231" r="AB326"/>
      <c s="230" r="AC326"/>
      <c s="221" r="AD326"/>
      <c s="0" r="AE326"/>
      <c s="0" r="AF326"/>
      <c s="0" r="AG326"/>
      <c s="0" r="AH326"/>
      <c s="0" r="AI326"/>
      <c s="0" r="AJ326"/>
      <c s="0" r="AK326"/>
      <c s="0" r="AL326"/>
      <c s="0" r="AM326"/>
      <c s="0" r="AN326"/>
      <c s="0" r="AO326"/>
      <c s="0" r="AP326"/>
      <c s="0" r="AQ326"/>
    </row>
    <row r="327" ht="15.00000000" customHeight="1">
      <c s="0" r="A327"/>
      <c s="0" r="B327"/>
      <c s="0" r="C327"/>
      <c s="0" r="D327"/>
      <c s="0" r="E327"/>
      <c s="0" r="F327"/>
      <c s="0" r="G327"/>
      <c s="0" r="H327"/>
      <c s="0" r="I327"/>
      <c s="0" r="J327"/>
      <c s="0" r="K327"/>
      <c s="0" r="L327"/>
      <c s="0" r="M327"/>
      <c s="0" r="N327"/>
      <c s="0" r="O327"/>
      <c s="0" r="P327"/>
      <c s="0" r="Q327"/>
      <c s="0" r="R327"/>
      <c s="0" r="S327"/>
      <c s="0" r="T327"/>
      <c s="216" r="U327"/>
      <c s="228" r="V327" t="s">
        <v>521</v>
      </c>
      <c s="229" r="W327"/>
      <c s="229" r="X327"/>
      <c s="229" r="Y327"/>
      <c s="229" r="Z327"/>
      <c s="230" r="AA327"/>
      <c s="231" r="AB327"/>
      <c s="230" r="AC327"/>
      <c s="221" r="AD327"/>
      <c s="0" r="AE327"/>
      <c s="0" r="AF327"/>
      <c s="0" r="AG327"/>
      <c s="0" r="AH327"/>
      <c s="0" r="AI327"/>
      <c s="0" r="AJ327"/>
      <c s="0" r="AK327"/>
      <c s="0" r="AL327"/>
      <c s="0" r="AM327"/>
      <c s="0" r="AN327"/>
      <c s="0" r="AO327"/>
      <c s="0" r="AP327"/>
      <c s="0" r="AQ327"/>
    </row>
    <row r="328" ht="15.75000000" customHeight="1">
      <c s="0" r="A328"/>
      <c s="0" r="B328"/>
      <c s="0" r="C328"/>
      <c s="0" r="D328"/>
      <c s="0" r="E328"/>
      <c s="0" r="F328"/>
      <c s="0" r="G328"/>
      <c s="0" r="H328"/>
      <c s="0" r="I328"/>
      <c s="0" r="J328"/>
      <c s="0" r="K328"/>
      <c s="0" r="L328"/>
      <c s="0" r="M328"/>
      <c s="0" r="N328"/>
      <c s="0" r="O328"/>
      <c s="0" r="P328"/>
      <c s="0" r="Q328"/>
      <c s="0" r="R328"/>
      <c s="0" r="S328"/>
      <c s="0" r="T328"/>
      <c s="216" r="U328"/>
      <c s="232" r="V328" t="s">
        <v>522</v>
      </c>
      <c s="233" r="W328"/>
      <c s="233" r="X328"/>
      <c s="233" r="Y328"/>
      <c s="233" r="Z328"/>
      <c s="234" r="AA328"/>
      <c s="235" r="AB328"/>
      <c s="234" r="AC328"/>
      <c s="221" r="AD328"/>
      <c s="0" r="AE328"/>
      <c s="0" r="AF328"/>
      <c s="0" r="AG328"/>
      <c s="0" r="AH328"/>
      <c s="0" r="AI328"/>
      <c s="0" r="AJ328"/>
      <c s="0" r="AK328"/>
      <c s="0" r="AL328"/>
      <c s="0" r="AM328"/>
      <c s="0" r="AN328"/>
      <c s="0" r="AO328"/>
      <c s="0" r="AP328"/>
      <c s="0" r="AQ328"/>
    </row>
    <row r="329" ht="3.75000000" customHeight="1">
      <c s="0" r="A329"/>
      <c s="0" r="B329"/>
      <c s="0" r="C329"/>
      <c s="0" r="D329"/>
      <c s="0" r="E329"/>
      <c s="0" r="F329"/>
      <c s="0" r="G329"/>
      <c s="0" r="H329"/>
      <c s="0" r="I329"/>
      <c s="0" r="J329"/>
      <c s="0" r="K329"/>
      <c s="0" r="L329"/>
      <c s="0" r="M329"/>
      <c s="0" r="N329"/>
      <c s="0" r="O329"/>
      <c s="0" r="P329"/>
      <c s="0" r="Q329"/>
      <c s="0" r="R329"/>
      <c s="0" r="S329"/>
      <c s="0" r="T329"/>
      <c s="0" r="U329"/>
      <c s="236" r="V329"/>
      <c s="236" r="W329"/>
      <c s="236" r="X329"/>
      <c s="236" r="Y329"/>
      <c s="236" r="Z329"/>
      <c s="236" r="AA329"/>
      <c s="236" r="AB329"/>
      <c s="236" r="AC329"/>
      <c s="0" r="AD329"/>
      <c s="0" r="AE329"/>
      <c s="0" r="AF329"/>
      <c s="0" r="AG329"/>
      <c s="0" r="AH329"/>
      <c s="0" r="AI329"/>
      <c s="0" r="AJ329"/>
      <c s="0" r="AK329"/>
      <c s="0" r="AL329"/>
      <c s="0" r="AM329"/>
      <c s="0" r="AN329"/>
      <c s="0" r="AO329"/>
      <c s="0" r="AP329"/>
      <c s="0" r="AQ329"/>
    </row>
  </sheetData>
  <mergeCells count="715">
    <mergeCell ref="A111:A113"/>
    <mergeCell ref="A13:A15"/>
    <mergeCell ref="A279:A281"/>
    <mergeCell ref="AA111:AN111"/>
    <mergeCell ref="AA112:AA113"/>
    <mergeCell ref="AA13:AN13"/>
    <mergeCell ref="AA14:AA15"/>
    <mergeCell ref="AA279:AN279"/>
    <mergeCell ref="AA280:AA281"/>
    <mergeCell ref="AA318:AC318"/>
    <mergeCell ref="AA319:AC319"/>
    <mergeCell ref="AA320:AC320"/>
    <mergeCell ref="AA321:AC321"/>
    <mergeCell ref="AA322:AC322"/>
    <mergeCell ref="AA323:AC323"/>
    <mergeCell ref="AA324:AC324"/>
    <mergeCell ref="AA325:AC325"/>
    <mergeCell ref="AA326:AC326"/>
    <mergeCell ref="AA327:AC327"/>
    <mergeCell ref="AA328:AC328"/>
    <mergeCell ref="AA329:AC329"/>
    <mergeCell ref="AB112:AB113"/>
    <mergeCell ref="AB14:AB15"/>
    <mergeCell ref="AB280:AB281"/>
    <mergeCell ref="AC109:AE109"/>
    <mergeCell ref="AC112:AC113"/>
    <mergeCell ref="AC14:AC15"/>
    <mergeCell ref="AC280:AC281"/>
    <mergeCell ref="AD112:AD113"/>
    <mergeCell ref="AD14:AD15"/>
    <mergeCell ref="AD280:AD281"/>
    <mergeCell ref="AE112:AE113"/>
    <mergeCell ref="AE14:AE15"/>
    <mergeCell ref="AE280:AE281"/>
    <mergeCell ref="AF112:AF113"/>
    <mergeCell ref="AF14:AF15"/>
    <mergeCell ref="AF280:AF281"/>
    <mergeCell ref="AG112:AG113"/>
    <mergeCell ref="AG14:AG15"/>
    <mergeCell ref="AG280:AG281"/>
    <mergeCell ref="AH112:AH113"/>
    <mergeCell ref="AH14:AH15"/>
    <mergeCell ref="AH280:AH281"/>
    <mergeCell ref="AI112:AI113"/>
    <mergeCell ref="AI14:AI15"/>
    <mergeCell ref="AI280:AI281"/>
    <mergeCell ref="AJ112:AJ113"/>
    <mergeCell ref="AJ14:AJ15"/>
    <mergeCell ref="AJ280:AJ281"/>
    <mergeCell ref="AK112:AK113"/>
    <mergeCell ref="AK14:AK15"/>
    <mergeCell ref="AK280:AK281"/>
    <mergeCell ref="AL112:AL113"/>
    <mergeCell ref="AL14:AL15"/>
    <mergeCell ref="AL280:AL281"/>
    <mergeCell ref="AM112:AM113"/>
    <mergeCell ref="AM14:AM15"/>
    <mergeCell ref="AM280:AM281"/>
    <mergeCell ref="AN112:AN113"/>
    <mergeCell ref="AN14:AN15"/>
    <mergeCell ref="AN280:AN281"/>
    <mergeCell ref="B1:R2"/>
    <mergeCell ref="B111:B113"/>
    <mergeCell ref="B13:B15"/>
    <mergeCell ref="B279:B281"/>
    <mergeCell ref="B6:F6"/>
    <mergeCell ref="B7:F7"/>
    <mergeCell ref="B8:G8"/>
    <mergeCell ref="B9:F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111:F113"/>
    <mergeCell ref="C114:F114"/>
    <mergeCell ref="C115:F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:F15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C154:E154"/>
    <mergeCell ref="C155:E155"/>
    <mergeCell ref="C156:E156"/>
    <mergeCell ref="C157:E157"/>
    <mergeCell ref="C158:E158"/>
    <mergeCell ref="C159:E159"/>
    <mergeCell ref="C16:F16"/>
    <mergeCell ref="C160:E160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:F17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:F18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:F1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:F20"/>
    <mergeCell ref="C200:E200"/>
    <mergeCell ref="C201:E201"/>
    <mergeCell ref="C202:E202"/>
    <mergeCell ref="C203:E203"/>
    <mergeCell ref="C204:E204"/>
    <mergeCell ref="C205:E205"/>
    <mergeCell ref="C206:E206"/>
    <mergeCell ref="C207:E207"/>
    <mergeCell ref="C208:E208"/>
    <mergeCell ref="C209:E209"/>
    <mergeCell ref="C21:F21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:F22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C23:F23"/>
    <mergeCell ref="C230:E230"/>
    <mergeCell ref="C231:E231"/>
    <mergeCell ref="C232:E232"/>
    <mergeCell ref="C233:E233"/>
    <mergeCell ref="C234:E234"/>
    <mergeCell ref="C235:E235"/>
    <mergeCell ref="C236:E236"/>
    <mergeCell ref="C237:E237"/>
    <mergeCell ref="C238:E238"/>
    <mergeCell ref="C239:E239"/>
    <mergeCell ref="C24:F24"/>
    <mergeCell ref="C240:E240"/>
    <mergeCell ref="C241:E241"/>
    <mergeCell ref="C242:E242"/>
    <mergeCell ref="C243:E243"/>
    <mergeCell ref="C244:E244"/>
    <mergeCell ref="C245:E245"/>
    <mergeCell ref="C246:E246"/>
    <mergeCell ref="C247:E247"/>
    <mergeCell ref="C248:E248"/>
    <mergeCell ref="C249:E249"/>
    <mergeCell ref="C25:F25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59:E259"/>
    <mergeCell ref="C26:F26"/>
    <mergeCell ref="C260:E260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7:F27"/>
    <mergeCell ref="C270:E270"/>
    <mergeCell ref="C271:E271"/>
    <mergeCell ref="C272:E272"/>
    <mergeCell ref="C273:E273"/>
    <mergeCell ref="C274:E274"/>
    <mergeCell ref="C275:F275"/>
    <mergeCell ref="C279:F281"/>
    <mergeCell ref="C28:F28"/>
    <mergeCell ref="C282:F282"/>
    <mergeCell ref="C283:F283"/>
    <mergeCell ref="C284:F285"/>
    <mergeCell ref="C286:F286"/>
    <mergeCell ref="C287:F287"/>
    <mergeCell ref="C288:F288"/>
    <mergeCell ref="C289:F289"/>
    <mergeCell ref="C29:F29"/>
    <mergeCell ref="C290:F290"/>
    <mergeCell ref="C291:F291"/>
    <mergeCell ref="C292:F292"/>
    <mergeCell ref="C293:F293"/>
    <mergeCell ref="C294:F294"/>
    <mergeCell ref="C295:F295"/>
    <mergeCell ref="C296:F296"/>
    <mergeCell ref="C297:F297"/>
    <mergeCell ref="C298:F298"/>
    <mergeCell ref="C299:F299"/>
    <mergeCell ref="C30:F30"/>
    <mergeCell ref="C300:F300"/>
    <mergeCell ref="C301:F301"/>
    <mergeCell ref="C302:F302"/>
    <mergeCell ref="C303:F303"/>
    <mergeCell ref="C304:F304"/>
    <mergeCell ref="C305:F305"/>
    <mergeCell ref="C306:F306"/>
    <mergeCell ref="C307:F307"/>
    <mergeCell ref="C308:F308"/>
    <mergeCell ref="C309:F309"/>
    <mergeCell ref="C31:F31"/>
    <mergeCell ref="C310:F310"/>
    <mergeCell ref="C311:F311"/>
    <mergeCell ref="C312:F312"/>
    <mergeCell ref="C313:F313"/>
    <mergeCell ref="C314:F314"/>
    <mergeCell ref="C315:F315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99:F99"/>
    <mergeCell ref="G111:T111"/>
    <mergeCell ref="G112:G113"/>
    <mergeCell ref="G13:T13"/>
    <mergeCell ref="G14:G15"/>
    <mergeCell ref="G279:T279"/>
    <mergeCell ref="G280:G281"/>
    <mergeCell ref="G6:Q6"/>
    <mergeCell ref="G7:Q7"/>
    <mergeCell ref="H112:H113"/>
    <mergeCell ref="H14:H15"/>
    <mergeCell ref="H280:H281"/>
    <mergeCell ref="I112:I113"/>
    <mergeCell ref="I14:I15"/>
    <mergeCell ref="I280:I281"/>
    <mergeCell ref="J112:J113"/>
    <mergeCell ref="J14:J15"/>
    <mergeCell ref="J280:J281"/>
    <mergeCell ref="J4:K4"/>
    <mergeCell ref="K112:K113"/>
    <mergeCell ref="K14:K15"/>
    <mergeCell ref="K280:K281"/>
    <mergeCell ref="L112:L113"/>
    <mergeCell ref="L14:L15"/>
    <mergeCell ref="L280:L281"/>
    <mergeCell ref="M112:M113"/>
    <mergeCell ref="M14:M15"/>
    <mergeCell ref="M280:M281"/>
    <mergeCell ref="N112:N113"/>
    <mergeCell ref="N14:N15"/>
    <mergeCell ref="N280:N281"/>
    <mergeCell ref="O112:O113"/>
    <mergeCell ref="O14:O15"/>
    <mergeCell ref="O280:O281"/>
    <mergeCell ref="P112:P113"/>
    <mergeCell ref="P14:P15"/>
    <mergeCell ref="P280:P281"/>
    <mergeCell ref="Q112:Q113"/>
    <mergeCell ref="Q14:Q15"/>
    <mergeCell ref="Q280:Q281"/>
    <mergeCell ref="R112:R113"/>
    <mergeCell ref="R14:R15"/>
    <mergeCell ref="R280:R281"/>
    <mergeCell ref="S112:S113"/>
    <mergeCell ref="S14:S15"/>
    <mergeCell ref="S280:S281"/>
    <mergeCell ref="T112:T113"/>
    <mergeCell ref="T14:T15"/>
    <mergeCell ref="T280:T281"/>
    <mergeCell ref="U111:U113"/>
    <mergeCell ref="U13:U15"/>
    <mergeCell ref="U279:U281"/>
    <mergeCell ref="V111:V113"/>
    <mergeCell ref="V13:V15"/>
    <mergeCell ref="V279:V281"/>
    <mergeCell ref="V318:Z318"/>
    <mergeCell ref="V319:Z319"/>
    <mergeCell ref="V320:Z320"/>
    <mergeCell ref="V321:Z321"/>
    <mergeCell ref="V322:Z322"/>
    <mergeCell ref="V323:Z323"/>
    <mergeCell ref="V324:Z324"/>
    <mergeCell ref="V325:Z325"/>
    <mergeCell ref="V326:Z326"/>
    <mergeCell ref="V327:Z327"/>
    <mergeCell ref="V328:Z328"/>
    <mergeCell ref="V329:Z329"/>
    <mergeCell ref="W100:Z100"/>
    <mergeCell ref="W101:Z101"/>
    <mergeCell ref="W102:Z102"/>
    <mergeCell ref="W103:Z103"/>
    <mergeCell ref="W104:Z104"/>
    <mergeCell ref="W105:Z105"/>
    <mergeCell ref="W106:Z106"/>
    <mergeCell ref="W107:Z107"/>
    <mergeCell ref="W111:Z113"/>
    <mergeCell ref="W114:Z114"/>
    <mergeCell ref="W115:Z115"/>
    <mergeCell ref="W116:Y116"/>
    <mergeCell ref="W117:Y117"/>
    <mergeCell ref="W118:Y118"/>
    <mergeCell ref="W119:Y119"/>
    <mergeCell ref="W120:Y120"/>
    <mergeCell ref="W121:Y121"/>
    <mergeCell ref="W122:Y122"/>
    <mergeCell ref="W123:Y123"/>
    <mergeCell ref="W124:Y124"/>
    <mergeCell ref="W125:Y125"/>
    <mergeCell ref="W126:Y126"/>
    <mergeCell ref="W127:Y127"/>
    <mergeCell ref="W128:Y128"/>
    <mergeCell ref="W129:Y129"/>
    <mergeCell ref="W13:Z15"/>
    <mergeCell ref="W130:Y130"/>
    <mergeCell ref="W131:Y131"/>
    <mergeCell ref="W132:Y132"/>
    <mergeCell ref="W133:Y133"/>
    <mergeCell ref="W134:Y134"/>
    <mergeCell ref="W135:Y135"/>
    <mergeCell ref="W136:Y136"/>
    <mergeCell ref="W137:Y137"/>
    <mergeCell ref="W138:Y138"/>
    <mergeCell ref="W139:Y139"/>
    <mergeCell ref="W140:Y140"/>
    <mergeCell ref="W141:Y141"/>
    <mergeCell ref="W142:Y142"/>
    <mergeCell ref="W143:Y143"/>
    <mergeCell ref="W144:Y144"/>
    <mergeCell ref="W145:Y145"/>
    <mergeCell ref="W146:Y146"/>
    <mergeCell ref="W147:Y147"/>
    <mergeCell ref="W148:Y148"/>
    <mergeCell ref="W149:Y149"/>
    <mergeCell ref="W150:Y150"/>
    <mergeCell ref="W151:Y151"/>
    <mergeCell ref="W152:Y152"/>
    <mergeCell ref="W153:Y153"/>
    <mergeCell ref="W154:Y154"/>
    <mergeCell ref="W155:Y155"/>
    <mergeCell ref="W156:Y156"/>
    <mergeCell ref="W157:Y157"/>
    <mergeCell ref="W158:Y158"/>
    <mergeCell ref="W159:Y159"/>
    <mergeCell ref="W16:Z16"/>
    <mergeCell ref="W160:Y160"/>
    <mergeCell ref="W161:Y161"/>
    <mergeCell ref="W162:Y162"/>
    <mergeCell ref="W163:Y163"/>
    <mergeCell ref="W164:Y164"/>
    <mergeCell ref="W165:Y165"/>
    <mergeCell ref="W166:Y166"/>
    <mergeCell ref="W167:Y167"/>
    <mergeCell ref="W168:Y168"/>
    <mergeCell ref="W169:Y169"/>
    <mergeCell ref="W17:Z17"/>
    <mergeCell ref="W170:Y170"/>
    <mergeCell ref="W171:Y171"/>
    <mergeCell ref="W172:Y172"/>
    <mergeCell ref="W173:Y173"/>
    <mergeCell ref="W174:Y174"/>
    <mergeCell ref="W175:Y175"/>
    <mergeCell ref="W176:Y176"/>
    <mergeCell ref="W177:Y177"/>
    <mergeCell ref="W178:Y178"/>
    <mergeCell ref="W179:Y179"/>
    <mergeCell ref="W18:Z18"/>
    <mergeCell ref="W180:Y180"/>
    <mergeCell ref="W181:Y181"/>
    <mergeCell ref="W182:Y182"/>
    <mergeCell ref="W183:Y183"/>
    <mergeCell ref="W184:Y184"/>
    <mergeCell ref="W185:Y185"/>
    <mergeCell ref="W186:Y186"/>
    <mergeCell ref="W187:Y187"/>
    <mergeCell ref="W188:Y188"/>
    <mergeCell ref="W189:Y189"/>
    <mergeCell ref="W19:Z19"/>
    <mergeCell ref="W190:Y190"/>
    <mergeCell ref="W191:Y191"/>
    <mergeCell ref="W192:Y192"/>
    <mergeCell ref="W193:Y193"/>
    <mergeCell ref="W194:Y194"/>
    <mergeCell ref="W195:Y195"/>
    <mergeCell ref="W196:Y196"/>
    <mergeCell ref="W197:Y197"/>
    <mergeCell ref="W198:Y198"/>
    <mergeCell ref="W199:Y199"/>
    <mergeCell ref="W20:Z20"/>
    <mergeCell ref="W200:Y200"/>
    <mergeCell ref="W201:Y201"/>
    <mergeCell ref="W202:Y202"/>
    <mergeCell ref="W203:Y203"/>
    <mergeCell ref="W204:Y204"/>
    <mergeCell ref="W205:Y205"/>
    <mergeCell ref="W206:Y206"/>
    <mergeCell ref="W207:Y207"/>
    <mergeCell ref="W208:Y208"/>
    <mergeCell ref="W209:Y209"/>
    <mergeCell ref="W21:Z21"/>
    <mergeCell ref="W210:Y210"/>
    <mergeCell ref="W211:Y211"/>
    <mergeCell ref="W212:Y212"/>
    <mergeCell ref="W213:Y213"/>
    <mergeCell ref="W214:Y214"/>
    <mergeCell ref="W215:Y215"/>
    <mergeCell ref="W216:Y216"/>
    <mergeCell ref="W217:Y217"/>
    <mergeCell ref="W218:Y218"/>
    <mergeCell ref="W219:Y219"/>
    <mergeCell ref="W22:Z22"/>
    <mergeCell ref="W220:Y220"/>
    <mergeCell ref="W221:Y221"/>
    <mergeCell ref="W222:Y222"/>
    <mergeCell ref="W223:Y223"/>
    <mergeCell ref="W224:Y224"/>
    <mergeCell ref="W225:Y225"/>
    <mergeCell ref="W226:Y226"/>
    <mergeCell ref="W227:Y227"/>
    <mergeCell ref="W228:Y228"/>
    <mergeCell ref="W229:Y229"/>
    <mergeCell ref="W23:Z23"/>
    <mergeCell ref="W230:Y230"/>
    <mergeCell ref="W231:Y231"/>
    <mergeCell ref="W232:Y232"/>
    <mergeCell ref="W233:Y233"/>
    <mergeCell ref="W234:Y234"/>
    <mergeCell ref="W235:Y235"/>
    <mergeCell ref="W236:Y236"/>
    <mergeCell ref="W237:Y237"/>
    <mergeCell ref="W238:Y238"/>
    <mergeCell ref="W239:Y239"/>
    <mergeCell ref="W24:Z24"/>
    <mergeCell ref="W240:Y240"/>
    <mergeCell ref="W241:Y241"/>
    <mergeCell ref="W242:Y242"/>
    <mergeCell ref="W243:Y243"/>
    <mergeCell ref="W244:Y244"/>
    <mergeCell ref="W245:Y245"/>
    <mergeCell ref="W246:Y246"/>
    <mergeCell ref="W247:Y247"/>
    <mergeCell ref="W248:Y248"/>
    <mergeCell ref="W249:Y249"/>
    <mergeCell ref="W25:Z25"/>
    <mergeCell ref="W250:Y250"/>
    <mergeCell ref="W251:Y251"/>
    <mergeCell ref="W252:Y252"/>
    <mergeCell ref="W253:Y253"/>
    <mergeCell ref="W254:Y254"/>
    <mergeCell ref="W255:Y255"/>
    <mergeCell ref="W256:Y256"/>
    <mergeCell ref="W257:Y257"/>
    <mergeCell ref="W258:Y258"/>
    <mergeCell ref="W259:Y259"/>
    <mergeCell ref="W26:Z26"/>
    <mergeCell ref="W260:Y260"/>
    <mergeCell ref="W261:Y261"/>
    <mergeCell ref="W262:Y262"/>
    <mergeCell ref="W263:Y263"/>
    <mergeCell ref="W264:Y264"/>
    <mergeCell ref="W265:Y265"/>
    <mergeCell ref="W266:Y266"/>
    <mergeCell ref="W267:Y267"/>
    <mergeCell ref="W268:Y268"/>
    <mergeCell ref="W269:Y269"/>
    <mergeCell ref="W27:Z27"/>
    <mergeCell ref="W270:Y270"/>
    <mergeCell ref="W271:Y271"/>
    <mergeCell ref="W272:Y272"/>
    <mergeCell ref="W273:Y273"/>
    <mergeCell ref="W274:Y274"/>
    <mergeCell ref="W275:Z275"/>
    <mergeCell ref="W279:Z281"/>
    <mergeCell ref="W28:Z28"/>
    <mergeCell ref="W282:Z282"/>
    <mergeCell ref="W283:Z283"/>
    <mergeCell ref="W284:Z285"/>
    <mergeCell ref="W286:Z286"/>
    <mergeCell ref="W287:Z287"/>
    <mergeCell ref="W288:Z288"/>
    <mergeCell ref="W289:Z289"/>
    <mergeCell ref="W29:Z29"/>
    <mergeCell ref="W290:Z290"/>
    <mergeCell ref="W291:Z291"/>
    <mergeCell ref="W292:Z292"/>
    <mergeCell ref="W293:Z293"/>
    <mergeCell ref="W294:Z294"/>
    <mergeCell ref="W295:Z295"/>
    <mergeCell ref="W296:Z296"/>
    <mergeCell ref="W297:Z297"/>
    <mergeCell ref="W298:Z298"/>
    <mergeCell ref="W299:Z299"/>
    <mergeCell ref="W30:Z30"/>
    <mergeCell ref="W300:Z300"/>
    <mergeCell ref="W301:Z301"/>
    <mergeCell ref="W302:Z302"/>
    <mergeCell ref="W303:Z303"/>
    <mergeCell ref="W304:Z304"/>
    <mergeCell ref="W305:Z305"/>
    <mergeCell ref="W306:Z306"/>
    <mergeCell ref="W307:Z307"/>
    <mergeCell ref="W308:Z308"/>
    <mergeCell ref="W309:Z309"/>
    <mergeCell ref="W31:Z31"/>
    <mergeCell ref="W310:Z310"/>
    <mergeCell ref="W311:Z311"/>
    <mergeCell ref="W312:Z312"/>
    <mergeCell ref="W313:Z313"/>
    <mergeCell ref="W314:Z314"/>
    <mergeCell ref="W315:Z315"/>
    <mergeCell ref="W32:Z32"/>
    <mergeCell ref="W33:Z33"/>
    <mergeCell ref="W34:Z34"/>
    <mergeCell ref="W35:Z35"/>
    <mergeCell ref="W36:Z36"/>
    <mergeCell ref="W37:Z37"/>
    <mergeCell ref="W38:Z38"/>
    <mergeCell ref="W39:Z39"/>
    <mergeCell ref="W40:Z40"/>
    <mergeCell ref="W41:Z41"/>
    <mergeCell ref="W42:Z42"/>
    <mergeCell ref="W43:Z43"/>
    <mergeCell ref="W44:Z44"/>
    <mergeCell ref="W45:Z45"/>
    <mergeCell ref="W46:Z46"/>
    <mergeCell ref="W47:Z47"/>
    <mergeCell ref="W48:Z48"/>
    <mergeCell ref="W49:Z49"/>
    <mergeCell ref="W50:Z50"/>
    <mergeCell ref="W51:Z51"/>
    <mergeCell ref="W52:Z52"/>
    <mergeCell ref="W53:Z53"/>
    <mergeCell ref="W54:Z54"/>
    <mergeCell ref="W55:Z55"/>
    <mergeCell ref="W56:Z56"/>
    <mergeCell ref="W57:Z57"/>
    <mergeCell ref="W58:Z58"/>
    <mergeCell ref="W59:Z59"/>
    <mergeCell ref="W60:Z60"/>
    <mergeCell ref="W61:Z61"/>
    <mergeCell ref="W62:Z62"/>
    <mergeCell ref="W63:Z63"/>
    <mergeCell ref="W64:Z64"/>
    <mergeCell ref="W65:Z65"/>
    <mergeCell ref="W66:Z66"/>
    <mergeCell ref="W67:Z67"/>
    <mergeCell ref="W68:Z68"/>
    <mergeCell ref="W69:Z69"/>
    <mergeCell ref="W70:Z70"/>
    <mergeCell ref="W71:Z71"/>
    <mergeCell ref="W72:Z72"/>
    <mergeCell ref="W73:Z73"/>
    <mergeCell ref="W74:Z74"/>
    <mergeCell ref="W75:Z75"/>
    <mergeCell ref="W76:Z76"/>
    <mergeCell ref="W77:Z77"/>
    <mergeCell ref="W78:Z78"/>
    <mergeCell ref="W79:Z79"/>
    <mergeCell ref="W80:Z80"/>
    <mergeCell ref="W81:Z81"/>
    <mergeCell ref="W82:Z82"/>
    <mergeCell ref="W83:Z83"/>
    <mergeCell ref="W84:Z84"/>
    <mergeCell ref="W85:Z85"/>
    <mergeCell ref="W86:Z86"/>
    <mergeCell ref="W87:Z87"/>
    <mergeCell ref="W88:Z88"/>
    <mergeCell ref="W89:Z89"/>
    <mergeCell ref="W90:Z90"/>
    <mergeCell ref="W91:Z91"/>
    <mergeCell ref="W92:Z92"/>
    <mergeCell ref="W93:Z93"/>
    <mergeCell ref="W94:Z94"/>
    <mergeCell ref="W95:Z95"/>
    <mergeCell ref="W96:Z96"/>
    <mergeCell ref="W97:Z97"/>
    <mergeCell ref="W98:Z98"/>
    <mergeCell ref="W99:Z99"/>
  </mergeCells>
  <pageMargins left="0.70866141" top="0.74803149" right="0.70866141" bottom="0.74803149" footer="0.31496062" header="0.31496062"/>
  <pageSetup paperSize="9" orientation="landscape" scale="45" blackAndWhite="1"/>
  <headerFooter alignWithMargins="0" scaleWithDoc="1"/>
  <rowBreaks count="2" manualBreakCount="2">
    <brk id="108" man="1" max="16383"/>
    <brk id="276" man="1" max="16383"/>
  </rowBreaks>
  <colBreaks count="1" manualBreakCount="1">
    <brk id="20" man="1" max="1048575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2025-03-26T09:06:23Z</dcterms:created>
  <dcterms:modified xsi:type="dcterms:W3CDTF">2025-03-26T09:06:24Z</dcterms:modified>
</cp:coreProperties>
</file>